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曹县县直事业单位" sheetId="1" r:id="rId1"/>
    <sheet name="曹县乡镇、街道办事处" sheetId="2" r:id="rId2"/>
    <sheet name="曹县技工学校、职业中专" sheetId="3" r:id="rId3"/>
    <sheet name="曹县公立医院" sheetId="4" r:id="rId4"/>
    <sheet name="曹县乡镇卫生院" sheetId="5" r:id="rId5"/>
    <sheet name="Recovered_Sheet1" sheetId="6" state="hidden"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Fill" hidden="1">'[1]eqpmad2'!#REF!</definedName>
    <definedName name="aiu_bottom">'[2]Financ. Overview'!#REF!</definedName>
    <definedName name="Alpha">#REF!</definedName>
    <definedName name="Anzahl_1">#REF!</definedName>
    <definedName name="Anzahl_2">#REF!</definedName>
    <definedName name="AUTO_CLOSE" hidden="1">'Recovered_Sheet1'!$C$4</definedName>
    <definedName name="AUTO_OPEN" hidden="1">'Recovered_Sheet1'!$C$4</definedName>
    <definedName name="Beg_Bal">#REF!</definedName>
    <definedName name="BOMView">'[3]Prg'!$G$33</definedName>
    <definedName name="Bust">'Recovered_Sheet1'!$C$31</definedName>
    <definedName name="Cnty_Codes">'[3]Profile'!$D$4:$D$69</definedName>
    <definedName name="Continue">'Recovered_Sheet1'!$C$9</definedName>
    <definedName name="Data">#REF!</definedName>
    <definedName name="Devices">'[4]Devices'!$B$5:$B$173</definedName>
    <definedName name="Devices_Table">'[4]Devices'!$B:$L</definedName>
    <definedName name="Document_array" localSheetId="5">{"办理五联单人员登记表4.xls","县直机关事业单位机构编制登记表(新）.xls","Book1.xls"}</definedName>
    <definedName name="Documents_array">'Recovered_Sheet1'!$B$1:$B$16</definedName>
    <definedName name="Duty">#REF!</definedName>
    <definedName name="End_Bal">#REF!</definedName>
    <definedName name="Extra_Pay">#REF!</definedName>
    <definedName name="FRC">'[5]Main'!$C$9</definedName>
    <definedName name="Full_Print">#REF!</definedName>
    <definedName name="Header_Row">ROW(#REF!)</definedName>
    <definedName name="Hello">'Recovered_Sheet1'!$A$15</definedName>
    <definedName name="hostfee">'[2]Financ. Overview'!$H$12</definedName>
    <definedName name="hraiu_bottom">'[2]Financ. Overview'!#REF!</definedName>
    <definedName name="hvac">'[2]Financ. Overview'!#REF!</definedName>
    <definedName name="HWSheet">1</definedName>
    <definedName name="Ieff">#REF!</definedName>
    <definedName name="Imax">#REF!</definedName>
    <definedName name="Int">#REF!</definedName>
    <definedName name="Interest_Rate">#REF!</definedName>
    <definedName name="JC22" hidden="1">{"Summ CFT",#N/A,FALSE,"CFT";"Full CFT",#N/A,FALSE,"CFT"}</definedName>
    <definedName name="K_Imax">#REF!</definedName>
    <definedName name="Last_Row" localSheetId="3">IF(Values_Entered,Header_Row+Number_of_Payments,Header_Row)</definedName>
    <definedName name="Last_Row" localSheetId="4">IF(Values_Entered,Header_Row+Number_of_Payments,Header_Row)</definedName>
    <definedName name="Last_Row" localSheetId="2">IF(Values_Entered,Header_Row+Number_of_Payments,Header_Row)</definedName>
    <definedName name="Last_Row" localSheetId="0">IF(Values_Entered,Header_Row+Number_of_Payments,Header_Row)</definedName>
    <definedName name="Last_Row">IF(Values_Entered,Header_Row+Number_of_Payments,Header_Row)</definedName>
    <definedName name="Loan_Amount">#REF!</definedName>
    <definedName name="Loan_Start">#REF!</definedName>
    <definedName name="Loan_Years">#REF!</definedName>
    <definedName name="LTol">#REF!</definedName>
    <definedName name="MakeIt">'Recovered_Sheet1'!$A$26</definedName>
    <definedName name="MmExcelLinker_4795041E_1062_4A6D_901F_4306994608A4" localSheetId="3">'[6]S19、A0 and JC22 BCM PIN V1.0'!M14-BCM-'[7]ATECH编辑20090309'!$B$51:$B$53</definedName>
    <definedName name="MmExcelLinker_4795041E_1062_4A6D_901F_4306994608A4" localSheetId="4">'[6]S19、A0 and JC22 BCM PIN V1.0'!M14-BCM-'[7]ATECH编辑20090309'!$B$51:$B$53</definedName>
    <definedName name="MmExcelLinker_4795041E_1062_4A6D_901F_4306994608A4" localSheetId="2">'[6]S19、A0 and JC22 BCM PIN V1.0'!M14-BCM-'[7]ATECH编辑20090309'!$B$51:$B$53</definedName>
    <definedName name="MmExcelLinker_4795041E_1062_4A6D_901F_4306994608A4" localSheetId="0">'[6]S19、A0 and JC22 BCM PIN V1.0'!M14-BCM-'[7]ATECH编辑20090309'!$B$51:$B$53</definedName>
    <definedName name="MmExcelLinker_4795041E_1062_4A6D_901F_4306994608A4">'[6]S19、A0 and JC22 BCM PIN V1.0'!M14-BCM-'[7]ATECH编辑20090309'!$B$51:$B$53</definedName>
    <definedName name="Module.Prix_SMC" localSheetId="3">[0]!Module.Prix_SMC</definedName>
    <definedName name="Module.Prix_SMC" localSheetId="4">[0]!Module.Prix_SMC</definedName>
    <definedName name="Module.Prix_SMC" localSheetId="2">[0]!Module.Prix_SMC</definedName>
    <definedName name="Module.Prix_SMC" localSheetId="0">[0]!Module.Prix_SMC</definedName>
    <definedName name="Module.Prix_SMC">[0]!Module.Prix_SMC</definedName>
    <definedName name="Morning">'Recovered_Sheet1'!$C$39</definedName>
    <definedName name="N">#REF!</definedName>
    <definedName name="NDev">#REF!</definedName>
    <definedName name="Num_Pmt_Per_Year">#REF!</definedName>
    <definedName name="Number_of_Payments" localSheetId="3">MATCH(0.01,End_Bal,-1)+1</definedName>
    <definedName name="Number_of_Payments" localSheetId="4">MATCH(0.01,End_Bal,-1)+1</definedName>
    <definedName name="Number_of_Payments" localSheetId="2">MATCH(0.01,End_Bal,-1)+1</definedName>
    <definedName name="Number_of_Payments" localSheetId="0">MATCH(0.01,End_Bal,-1)+1</definedName>
    <definedName name="Number_of_Payments">MATCH(0.01,End_Bal,-1)+1</definedName>
    <definedName name="NumModels">'[3]Prg'!$G$24</definedName>
    <definedName name="On">#REF!</definedName>
    <definedName name="OS">'[8]Open'!#REF!</definedName>
    <definedName name="P_Mos_Ges_1">#REF!</definedName>
    <definedName name="P_Mos_ges_2">#REF!</definedName>
    <definedName name="P_pro_Mos_1">#REF!</definedName>
    <definedName name="P_pro_Mos_2">#REF!</definedName>
    <definedName name="PA7">'[9]SW-TEO'!#REF!</definedName>
    <definedName name="PA8">'[9]SW-TEO'!#REF!</definedName>
    <definedName name="Pay_Date">#REF!</definedName>
    <definedName name="Pay_Num">#REF!</definedName>
    <definedName name="Payment_Date" localSheetId="3">DATE(YEAR(Loan_Start),MONTH(Loan_Start)+Payment_Number,DAY(Loan_Start))</definedName>
    <definedName name="Payment_Date" localSheetId="4">DATE(YEAR(Loan_Start),MONTH(Loan_Start)+Payment_Number,DAY(Loan_Start))</definedName>
    <definedName name="Payment_Date" localSheetId="2">DATE(YEAR(Loan_Start),MONTH(Loan_Start)+Payment_Number,DAY(Loan_Start))</definedName>
    <definedName name="Payment_Date" localSheetId="0">DATE(YEAR(Loan_Start),MONTH(Loan_Start)+Payment_Number,DAY(Loan_Start))</definedName>
    <definedName name="Payment_Date">DATE(YEAR(Loan_Start),MONTH(Loan_Start)+Payment_Number,DAY(Loan_Start))</definedName>
    <definedName name="PD1">'[9]SW-TEO'!#REF!</definedName>
    <definedName name="PE12">'[9]SW-TEO'!#REF!</definedName>
    <definedName name="PE13">'[9]SW-TEO'!#REF!</definedName>
    <definedName name="PE6">'[9]SW-TEO'!#REF!</definedName>
    <definedName name="PE7">'[9]SW-TEO'!#REF!</definedName>
    <definedName name="PE8">'[9]SW-TEO'!#REF!</definedName>
    <definedName name="PE9">'[9]SW-TEO'!#REF!</definedName>
    <definedName name="PH1">'[9]SW-TEO'!#REF!</definedName>
    <definedName name="PI1">'[9]SW-TEO'!#REF!</definedName>
    <definedName name="PK1">'[9]SW-TEO'!#REF!</definedName>
    <definedName name="PK3">'[9]SW-TEO'!#REF!</definedName>
    <definedName name="Poppy">'Recovered_Sheet1'!$C$27</definedName>
    <definedName name="pr_toolbox">'[2]Toolbox'!$A$3:$I$80</definedName>
    <definedName name="Princ">#REF!</definedName>
    <definedName name="_xlnm.Print_Area" localSheetId="2">'曹县技工学校、职业中专'!$A$1:$K$8</definedName>
    <definedName name="_xlnm.Print_Area" localSheetId="1">'曹县乡镇、街道办事处'!$A$1:$J$38</definedName>
    <definedName name="Print_Area_Reset" localSheetId="3">OFFSET(Full_Print,0,0,Last_Row)</definedName>
    <definedName name="Print_Area_Reset" localSheetId="4">OFFSET(Full_Print,0,0,Last_Row)</definedName>
    <definedName name="Print_Area_Reset" localSheetId="2">OFFSET(Full_Print,0,0,Last_Row)</definedName>
    <definedName name="Print_Area_Reset" localSheetId="0">OFFSET(Full_Print,0,0,Last_Row)</definedName>
    <definedName name="Print_Area_Reset">OFFSET(Full_Print,0,0,Last_Row)</definedName>
    <definedName name="_xlnm.Print_Titles" localSheetId="3">'曹县公立医院'!$1:$2</definedName>
    <definedName name="_xlnm.Print_Titles" localSheetId="4">'曹县乡镇卫生院'!$1:$2</definedName>
    <definedName name="_xlnm.Print_Titles" localSheetId="2">'曹县技工学校、职业中专'!$2:$2</definedName>
    <definedName name="_xlnm.Print_Titles" localSheetId="0">'曹县县直事业单位'!$1:$2</definedName>
    <definedName name="_xlnm.Print_Titles" localSheetId="1">'曹县乡镇、街道办事处'!$1:$2</definedName>
    <definedName name="Prix_SMC" localSheetId="3">[0]!Prix_SMC</definedName>
    <definedName name="Prix_SMC" localSheetId="4">[0]!Prix_SMC</definedName>
    <definedName name="Prix_SMC" localSheetId="2">[0]!Prix_SMC</definedName>
    <definedName name="Prix_SMC" localSheetId="0">[0]!Prix_SMC</definedName>
    <definedName name="Prix_SMC">[0]!Prix_SMC</definedName>
    <definedName name="Pv">#REF!</definedName>
    <definedName name="RDSon_25_1">#REF!</definedName>
    <definedName name="RDSon_25_2">#REF!</definedName>
    <definedName name="RDSon_Last_1">#REF!</definedName>
    <definedName name="RDSon_Last_2">#REF!</definedName>
    <definedName name="Ron">#REF!</definedName>
    <definedName name="Rth_H">#REF!</definedName>
    <definedName name="Rth_JA">#REF!</definedName>
    <definedName name="Rth_JC">#REF!</definedName>
    <definedName name="RTHca">#REF!</definedName>
    <definedName name="RTHjc">#REF!</definedName>
    <definedName name="s_c_list">'[10]Toolbox'!$A$7:$H$969</definedName>
    <definedName name="SCG">'[11]G.1R-Shou COP Gf'!#REF!</definedName>
    <definedName name="Sched_Pay">#REF!</definedName>
    <definedName name="Scheduled_Extra_Payments">#REF!</definedName>
    <definedName name="Scheduled_Interest_Rate">#REF!</definedName>
    <definedName name="Scheduled_Monthly_Payment">#REF!</definedName>
    <definedName name="sdlfee">'[2]Financ. Overview'!$H$13</definedName>
    <definedName name="solar_ratio">'[12]POWER ASSUMPTIONS'!$H$7</definedName>
    <definedName name="ss7fee">'[2]Financ. Overview'!$H$18</definedName>
    <definedName name="Strom_1">#REF!</definedName>
    <definedName name="Strom_2">#REF!</definedName>
    <definedName name="SUB75N05_06">#REF!</definedName>
    <definedName name="subsfee">'[2]Financ. Overview'!$H$14</definedName>
    <definedName name="Temp_25">#REF!</definedName>
    <definedName name="Ti">#REF!</definedName>
    <definedName name="Tj">#REF!</definedName>
    <definedName name="TMos_ges_1">#REF!</definedName>
    <definedName name="TMos_ges_2">#REF!</definedName>
    <definedName name="toolbox">'[13]Toolbox'!$C$5:$T$1578</definedName>
    <definedName name="Total_Interest">#REF!</definedName>
    <definedName name="Total_Pay">#REF!</definedName>
    <definedName name="Total_Payment" localSheetId="3">Scheduled_Payment+Extra_Payment</definedName>
    <definedName name="Total_Payment" localSheetId="4">Scheduled_Payment+Extra_Payment</definedName>
    <definedName name="Total_Payment" localSheetId="2">Scheduled_Payment+Extra_Payment</definedName>
    <definedName name="Total_Payment" localSheetId="0">Scheduled_Payment+Extra_Payment</definedName>
    <definedName name="Total_Payment">Scheduled_Payment+Extra_Payment</definedName>
    <definedName name="Tu">#REF!</definedName>
    <definedName name="TUmax">#REF!</definedName>
    <definedName name="Un">#REF!</definedName>
    <definedName name="V5.1Fee">'[2]Financ. Overview'!$H$15</definedName>
    <definedName name="Values_Entered" localSheetId="3">IF(Loan_Amount*Interest_Rate*Loan_Years*Loan_Start&gt;0,1,0)</definedName>
    <definedName name="Values_Entered" localSheetId="4">IF(Loan_Amount*Interest_Rate*Loan_Years*Loan_Start&gt;0,1,0)</definedName>
    <definedName name="Values_Entered" localSheetId="2">IF(Loan_Amount*Interest_Rate*Loan_Years*Loan_Start&gt;0,1,0)</definedName>
    <definedName name="Values_Entered" localSheetId="0">IF(Loan_Amount*Interest_Rate*Loan_Years*Loan_Start&gt;0,1,0)</definedName>
    <definedName name="Values_Entered">IF(Loan_Amount*Interest_Rate*Loan_Years*Loan_Start&gt;0,1,0)</definedName>
    <definedName name="wrn.Cash._.Flow._.Trackers." hidden="1">{"Summ CFT",#N/A,FALSE,"CFT";"Full CFT",#N/A,FALSE,"CFT"}</definedName>
    <definedName name="wrn.Full._.Package._.Print." hidden="1">{#N/A,"429k Vol",FALSE,"Estimate Summary";#N/A,"750k Vol",FALSE,"Estimate Summary";#N/A,"1,000k Vol",FALSE,"Estimate Summary";#N/A,"1,250K Vol",FALSE,"Estimate Summary";#N/A,"1500k Vol",FALSE,"Estimate Summary";#N/A,"1750k Vol",FALSE,"Estimate Summary";#N/A,"2,000k Vol",FALSE,"Estimate Summary";#N/A,"2,250k Vol",FALSE,"Estimate Summary";#N/A,"2500K Vol",FALSE,"Estimate Summary";#N/A,"Ramp Up Vol.",FALSE,"Estimate Summary"}</definedName>
    <definedName name="ww">#REF!</definedName>
    <definedName name="Z32_Cost_red">'[2]Financ. Overview'!#REF!</definedName>
    <definedName name="Zustand1">#REF!</definedName>
    <definedName name="Zustand2">#REF!</definedName>
    <definedName name="广告商档案">#REF!</definedName>
  </definedNames>
  <calcPr fullCalcOnLoad="1"/>
</workbook>
</file>

<file path=xl/sharedStrings.xml><?xml version="1.0" encoding="utf-8"?>
<sst xmlns="http://schemas.openxmlformats.org/spreadsheetml/2006/main" count="1838" uniqueCount="319">
  <si>
    <t>2021年曹县县直事业单位公开招聘工作人员岗位计划表</t>
  </si>
  <si>
    <t>序 号</t>
  </si>
  <si>
    <t>主管部门</t>
  </si>
  <si>
    <t>单位名称</t>
  </si>
  <si>
    <t>单位性质</t>
  </si>
  <si>
    <t>笔试
类别</t>
  </si>
  <si>
    <t>岗位名称</t>
  </si>
  <si>
    <t>招聘人数</t>
  </si>
  <si>
    <t>学历要求</t>
  </si>
  <si>
    <t>学位要求</t>
  </si>
  <si>
    <t>专业要求</t>
  </si>
  <si>
    <t>其它条件要求</t>
  </si>
  <si>
    <t>面试比例</t>
  </si>
  <si>
    <t>曹县纪律检查委员会监察委员会机关</t>
  </si>
  <si>
    <t>曹县廉政教育中心</t>
  </si>
  <si>
    <t>公益一类</t>
  </si>
  <si>
    <t>综合类</t>
  </si>
  <si>
    <t>专业技术</t>
  </si>
  <si>
    <t>全日制普通高校本科及以上</t>
  </si>
  <si>
    <t>学士及以上</t>
  </si>
  <si>
    <t>计算机网络工程、网络工程、计算机网络工程与管理、计算机应用技术</t>
  </si>
  <si>
    <t>应届高校毕业生（含择业期内未落实过工作单位的高校毕业生）</t>
  </si>
  <si>
    <t>1:3</t>
  </si>
  <si>
    <t>曹县县委办公室</t>
  </si>
  <si>
    <t>曹县委决策服务中心</t>
  </si>
  <si>
    <t>管理岗位</t>
  </si>
  <si>
    <t>计算机类、社会学类、政治学类</t>
  </si>
  <si>
    <t>曹县机关工作保障中心</t>
  </si>
  <si>
    <t>不限</t>
  </si>
  <si>
    <t>曹县县委组织部</t>
  </si>
  <si>
    <t>曹县委党员教育中心</t>
  </si>
  <si>
    <t>曹县招才引智服务中心</t>
  </si>
  <si>
    <t>曹县县委统战部</t>
  </si>
  <si>
    <t>曹县统战联络服务中心</t>
  </si>
  <si>
    <t>曹县县委政法委</t>
  </si>
  <si>
    <t>曹县社会治安综合治理服务中心</t>
  </si>
  <si>
    <t>计算机类、法学类、中国语言文学类</t>
  </si>
  <si>
    <t>曹县县委编办</t>
  </si>
  <si>
    <t>曹县机构编制效益评估中心</t>
  </si>
  <si>
    <t>曹县县委机关工委</t>
  </si>
  <si>
    <t>曹县直机关党员教育中心</t>
  </si>
  <si>
    <t>中国语言文学类</t>
  </si>
  <si>
    <t>曹县人大</t>
  </si>
  <si>
    <t>曹县人大代表联络服务中心</t>
  </si>
  <si>
    <t>曹县政协</t>
  </si>
  <si>
    <t>曹县政协委员活动中心</t>
  </si>
  <si>
    <t>曹县人民法院</t>
  </si>
  <si>
    <t>曹县法院审判保障中心</t>
  </si>
  <si>
    <t>曹县人民检察院</t>
  </si>
  <si>
    <t>曹县人民检察院检察事务中心</t>
  </si>
  <si>
    <t>会计相关专业、计算机类、法学类相关专业</t>
  </si>
  <si>
    <t>曹县总工会</t>
  </si>
  <si>
    <t>曹县工人文化宫</t>
  </si>
  <si>
    <t>公益二类</t>
  </si>
  <si>
    <t>中国语言文学类、法学类、新闻传播类</t>
  </si>
  <si>
    <t>中国共产主义青年团曹县委员会</t>
  </si>
  <si>
    <t>曹县青少年宫</t>
  </si>
  <si>
    <t>曹县妇女联合会</t>
  </si>
  <si>
    <t>曹县妇女儿童活动中心</t>
  </si>
  <si>
    <t>曹县科学技术协会</t>
  </si>
  <si>
    <t>曹县科技馆</t>
  </si>
  <si>
    <t>曹县计划生育协会机关</t>
  </si>
  <si>
    <t>曹县残疾人联合会</t>
  </si>
  <si>
    <t>曹县残疾人就业服务中心</t>
  </si>
  <si>
    <t>曹县政府办公室</t>
  </si>
  <si>
    <t>曹县大数据中心</t>
  </si>
  <si>
    <t>计算机类</t>
  </si>
  <si>
    <t>曹县发展研究中心</t>
  </si>
  <si>
    <t>中国语言文学类、经济学类</t>
  </si>
  <si>
    <t>曹县发展和改革局</t>
  </si>
  <si>
    <t>曹县产业发展服务中心</t>
  </si>
  <si>
    <t>曹县教育和体育局</t>
  </si>
  <si>
    <t>曹县教育质量测评中心</t>
  </si>
  <si>
    <t>师范类</t>
  </si>
  <si>
    <t>曹县教学研究室</t>
  </si>
  <si>
    <t>曹县教育事业发展服务中心</t>
  </si>
  <si>
    <t>曹县科学技术局</t>
  </si>
  <si>
    <t>曹县科技创新服务中心</t>
  </si>
  <si>
    <t>曹县工业和信息化局</t>
  </si>
  <si>
    <t>曹县化工行业服务中心</t>
  </si>
  <si>
    <t>曹县司法局</t>
  </si>
  <si>
    <t>曹县法律援助中心</t>
  </si>
  <si>
    <t>法学类</t>
  </si>
  <si>
    <t>曹县人力资源和社会保障局</t>
  </si>
  <si>
    <t>曹县返乡创业服务中心</t>
  </si>
  <si>
    <t>曹县社会保险事业服务中心</t>
  </si>
  <si>
    <t>会计相关专业、计算机类、中国语言文学类</t>
  </si>
  <si>
    <t>曹县自然资源和规划局</t>
  </si>
  <si>
    <t>曹县规划站</t>
  </si>
  <si>
    <t>土地规划、城市规划等相关专业</t>
  </si>
  <si>
    <t>曹县城乡规划编制研究服务中心</t>
  </si>
  <si>
    <t>曹县林业发展服务中心</t>
  </si>
  <si>
    <t>林学类</t>
  </si>
  <si>
    <t>曹县住房和城乡建设局</t>
  </si>
  <si>
    <t>曹县房产服务中心</t>
  </si>
  <si>
    <t>曹县建筑工程服务中心</t>
  </si>
  <si>
    <t>土木类、建筑类</t>
  </si>
  <si>
    <t>曹县财政局</t>
  </si>
  <si>
    <t>曹县政府投融资中心</t>
  </si>
  <si>
    <t>会计、工程造价、财务相关专业、财政学类、金融学类</t>
  </si>
  <si>
    <t>曹县集中支付中心</t>
  </si>
  <si>
    <t>曹县交通运输局</t>
  </si>
  <si>
    <t>曹县农村公路事业发展服务中心</t>
  </si>
  <si>
    <t>曹县水务局</t>
  </si>
  <si>
    <t>曹县水利移民服务中心</t>
  </si>
  <si>
    <t>水利类</t>
  </si>
  <si>
    <t>曹县供水管理中心</t>
  </si>
  <si>
    <t>曹县农业农村局</t>
  </si>
  <si>
    <t>曹县农村综合改革服务中心</t>
  </si>
  <si>
    <t>农学、农业经济管理类</t>
  </si>
  <si>
    <t>曹县农业局农业技术推广站</t>
  </si>
  <si>
    <t>曹县农业局植物保护站</t>
  </si>
  <si>
    <t>曹县商务局</t>
  </si>
  <si>
    <t>曹县商务服务中心</t>
  </si>
  <si>
    <t>曹县文体和旅游局</t>
  </si>
  <si>
    <t>曹县图书馆</t>
  </si>
  <si>
    <t>图书情报与档案管理类、计算机类、中国语言文学类</t>
  </si>
  <si>
    <t>曹县文化馆</t>
  </si>
  <si>
    <t>音乐与舞蹈学类、美术学类</t>
  </si>
  <si>
    <t>曹县旅游发展中心</t>
  </si>
  <si>
    <t>旅游管理类</t>
  </si>
  <si>
    <t>曹县卫生健康局</t>
  </si>
  <si>
    <t>曹县疾病预防控制中心</t>
  </si>
  <si>
    <t>流行病与卫生统计学、预防医学、公共卫生管理、卫生检验与检疫、卫生监督、卫生检验</t>
  </si>
  <si>
    <t>曹县公共卫生服务中心</t>
  </si>
  <si>
    <t>公共卫生与预防医学类、计算机类、财会相关专业</t>
  </si>
  <si>
    <t>曹县医养结合服务中心</t>
  </si>
  <si>
    <t>曹县退役军人事务局</t>
  </si>
  <si>
    <t>曹县退役军人服务中心</t>
  </si>
  <si>
    <t>管理岗位A</t>
  </si>
  <si>
    <t>管理岗位B</t>
  </si>
  <si>
    <t>全日制普通高校专科及以上</t>
  </si>
  <si>
    <t>大学生退役士兵岗位</t>
  </si>
  <si>
    <t>曹县应急管理局</t>
  </si>
  <si>
    <t>曹县安全生产应急中心</t>
  </si>
  <si>
    <t>曹县审计局</t>
  </si>
  <si>
    <t>曹县经济责任审计服务中心</t>
  </si>
  <si>
    <t>会计学、财务管理、审计学、计算机科学与技术、软件工程、环境科学与工程、环境工程等相关专业</t>
  </si>
  <si>
    <t>曹县行政审批服务局</t>
  </si>
  <si>
    <t>曹县行政审批踏勘评审中心</t>
  </si>
  <si>
    <t>曹县市场监督管理局</t>
  </si>
  <si>
    <t>曹县价格指导中心</t>
  </si>
  <si>
    <t>法学类、食品科学与工程类、药学类、知识产权、计算机类等专业</t>
  </si>
  <si>
    <t>曹县综合行政执法局</t>
  </si>
  <si>
    <t>曹县数字化城市管理监督指挥中心</t>
  </si>
  <si>
    <t>法学类、计算机类专业</t>
  </si>
  <si>
    <t>曹县园林服务中心</t>
  </si>
  <si>
    <t>林学类、园林设计、风景园林</t>
  </si>
  <si>
    <t>曹县统计局</t>
  </si>
  <si>
    <t>曹县社情民意调查中心</t>
  </si>
  <si>
    <t>曹县医疗保障局</t>
  </si>
  <si>
    <t>曹县医疗保险事业中心</t>
  </si>
  <si>
    <t>财会相关专业、法学类、计算机类</t>
  </si>
  <si>
    <t>曹县信访局</t>
  </si>
  <si>
    <t>曹县网上信访受理中心</t>
  </si>
  <si>
    <t>曹县县委直属事业单位</t>
  </si>
  <si>
    <t>曹县委党校</t>
  </si>
  <si>
    <t>政治学、法学类、历史学类、经济学类、哲学类、马克思主义理论类</t>
  </si>
  <si>
    <t>曹县委党史研究中心</t>
  </si>
  <si>
    <t>汉语言文学、历史学类相关专业</t>
  </si>
  <si>
    <t>曹县政府直属事业单位</t>
  </si>
  <si>
    <t>菏泽鲁西南红色教育基地管理中心</t>
  </si>
  <si>
    <t>哲学类、播音，播音与主持艺术、旅游管理类</t>
  </si>
  <si>
    <t>曹县湿地公园管理处</t>
  </si>
  <si>
    <t>旅游管理类、林学类、植物学、植物保护、林学类</t>
  </si>
  <si>
    <t>曹县招商服务中心</t>
  </si>
  <si>
    <t>曹县电子商务服务中心</t>
  </si>
  <si>
    <t>曹县畜牧服务中心</t>
  </si>
  <si>
    <t>中国语言文学类、动物学、动物生产类</t>
  </si>
  <si>
    <t>曹县水产服务中心</t>
  </si>
  <si>
    <t>水产类</t>
  </si>
  <si>
    <t>曹县供销社所属事业曹县农村合作经济服务中心</t>
  </si>
  <si>
    <t>2021年曹县乡镇、街道办事处事业单位公开招聘工作人员岗位计划表</t>
  </si>
  <si>
    <t>曹县磐石街道办事处乡村文明建设服务中心</t>
  </si>
  <si>
    <t>应届高校毕业生（含择业期内未落实过工作单位的高校毕业生），限曹县户籍。</t>
  </si>
  <si>
    <t>曹县磐石街道办事处财政和资产服务中心</t>
  </si>
  <si>
    <t>会计、财务相关专业</t>
  </si>
  <si>
    <t>曹县青菏街道办事处综合治理服务中心</t>
  </si>
  <si>
    <t>曹县曹城街道办事处便民服务中心</t>
  </si>
  <si>
    <t>曹县曹城街道办事处综合治理服务中心</t>
  </si>
  <si>
    <t>曹县曹城街道办事处农业农村服务中心</t>
  </si>
  <si>
    <t>曹县郑庄街道办事处乡村文明建设服务中心</t>
  </si>
  <si>
    <t>曹县郑庄街道办事处农业农村服务中心</t>
  </si>
  <si>
    <t>曹县倪集街道办事处乡村文明建设服务中心</t>
  </si>
  <si>
    <t>曹县倪集街道办事处财政和资产服务中心</t>
  </si>
  <si>
    <t>曹县倪集街道办事处农业农村服务中心</t>
  </si>
  <si>
    <t>曹县楼庄镇便民服务中心</t>
  </si>
  <si>
    <t>限曹县户籍</t>
  </si>
  <si>
    <t>曹县仵楼镇便民服务中心</t>
  </si>
  <si>
    <t>曹县朱洪庙镇财政和资产服务中心</t>
  </si>
  <si>
    <t>曹县朱洪庙镇乡村文明服务中心</t>
  </si>
  <si>
    <t>曹县朱洪庙镇便民服务中心</t>
  </si>
  <si>
    <t>曹县大集镇综合治理服务中心</t>
  </si>
  <si>
    <t>曹县大集镇农业农村服务中心</t>
  </si>
  <si>
    <t>曹县王集镇乡村文明服务中心</t>
  </si>
  <si>
    <t>曹县青岗集镇农业农村服务中心</t>
  </si>
  <si>
    <t>限曹县户籍。</t>
  </si>
  <si>
    <t>曹县孙老家镇便民服务中心</t>
  </si>
  <si>
    <t>曹县孙老家镇乡村文明服务中心</t>
  </si>
  <si>
    <t>曹县孙老家镇财政和资产服务中心</t>
  </si>
  <si>
    <t>曹县闫店楼镇便民服务中心</t>
  </si>
  <si>
    <t>曹县闫店楼镇综合治理服务中心</t>
  </si>
  <si>
    <t>曹县梁堤头镇农业农村服务中心</t>
  </si>
  <si>
    <t>曹县普连集镇乡村文明服务中心</t>
  </si>
  <si>
    <t>曹县普连集镇综合治理服务中心</t>
  </si>
  <si>
    <t>曹县安蔡楼镇综合治理服务中心</t>
  </si>
  <si>
    <t>曹县庄寨镇农业农村服务中心</t>
  </si>
  <si>
    <t>曹县庄寨镇综合治理服务中心</t>
  </si>
  <si>
    <t>大学生退役士兵岗位。
应聘人数达不到规定比例取消计划，将取消的计划增加到曹县庄寨镇农业农村服务中心。</t>
  </si>
  <si>
    <t>曹县庄寨镇便民服务中心</t>
  </si>
  <si>
    <t>曹县韩集镇农业农村服务中心</t>
  </si>
  <si>
    <t>曹县砖庙镇便民服务中心</t>
  </si>
  <si>
    <t>曹县砖庙镇综合治理服务中心</t>
  </si>
  <si>
    <t>曹县邵庄镇便民服务中心</t>
  </si>
  <si>
    <t>2021年曹县技工学校、职业教育中等专业学校公开招聘教师岗位计划表</t>
  </si>
  <si>
    <t>曹县技工学校</t>
  </si>
  <si>
    <t>教育类</t>
  </si>
  <si>
    <t>语文教师</t>
  </si>
  <si>
    <t>汉语言文学教育、汉语言文学、汉语言</t>
  </si>
  <si>
    <t>取得高级中学或中等专业学校教师资格证书</t>
  </si>
  <si>
    <t>学前教育</t>
  </si>
  <si>
    <t>学前教育类</t>
  </si>
  <si>
    <t>机械学科教师</t>
  </si>
  <si>
    <t>机械类、机电类</t>
  </si>
  <si>
    <t>曹县职业教育中等专业学校</t>
  </si>
  <si>
    <t>汉语言文学、汉语言、新闻传播学类、播音与主持艺术</t>
  </si>
  <si>
    <t>政治教师</t>
  </si>
  <si>
    <t>政治学类、马克思主义理论类</t>
  </si>
  <si>
    <t>航空专业教师</t>
  </si>
  <si>
    <t>航空服务艺术与管理</t>
  </si>
  <si>
    <t>2021年曹县公立医院公开招聘专业技术人员岗位计划表</t>
  </si>
  <si>
    <t>序号</t>
  </si>
  <si>
    <t>招聘单位</t>
  </si>
  <si>
    <t>岗位
类别</t>
  </si>
  <si>
    <t>招聘    人数</t>
  </si>
  <si>
    <t>专业及相近专业名称</t>
  </si>
  <si>
    <t>备注</t>
  </si>
  <si>
    <t>曹县人民医院</t>
  </si>
  <si>
    <t>护理</t>
  </si>
  <si>
    <t>护理部</t>
  </si>
  <si>
    <t>护理学</t>
  </si>
  <si>
    <t>曹县妇幼保健计划生育服务中心</t>
  </si>
  <si>
    <t>医疗</t>
  </si>
  <si>
    <t>妇产科、儿科</t>
  </si>
  <si>
    <t>临床医学</t>
  </si>
  <si>
    <t>影像科</t>
  </si>
  <si>
    <t>医学影像学</t>
  </si>
  <si>
    <t>麻醉科</t>
  </si>
  <si>
    <t>麻醉学</t>
  </si>
  <si>
    <t>检验</t>
  </si>
  <si>
    <t>检验科</t>
  </si>
  <si>
    <t>医学检验，医学检验技术</t>
  </si>
  <si>
    <t>曹县中医院</t>
  </si>
  <si>
    <t>中医</t>
  </si>
  <si>
    <t>中医学</t>
  </si>
  <si>
    <t>医学影像</t>
  </si>
  <si>
    <t>针灸</t>
  </si>
  <si>
    <t>针灸推拿</t>
  </si>
  <si>
    <t>康复</t>
  </si>
  <si>
    <t>康复治疗学</t>
  </si>
  <si>
    <t xml:space="preserve">麻醉 </t>
  </si>
  <si>
    <t>曹县第二人民医院</t>
  </si>
  <si>
    <t>临床、急诊、医技科室</t>
  </si>
  <si>
    <t>外科</t>
  </si>
  <si>
    <t>眼科</t>
  </si>
  <si>
    <t>曹县县立医院</t>
  </si>
  <si>
    <t>护理学类</t>
  </si>
  <si>
    <t>医学检验</t>
  </si>
  <si>
    <t>康复医学科</t>
  </si>
  <si>
    <t>信息技术</t>
  </si>
  <si>
    <t>临床医学A</t>
  </si>
  <si>
    <t>临床医学B</t>
  </si>
  <si>
    <t>2021年曹县乡镇卫生院公开招聘专业技术人员岗位计划表</t>
  </si>
  <si>
    <t>岗位类别</t>
  </si>
  <si>
    <t>笔试类别</t>
  </si>
  <si>
    <t>曹县韩集镇卫生院</t>
  </si>
  <si>
    <t>2019年及以前毕业生需取得执业医师或执业助理医师资格证书或成绩合格证明</t>
  </si>
  <si>
    <t>医学影像技术、医学影像</t>
  </si>
  <si>
    <t>曹县楼庄乡卫生院</t>
  </si>
  <si>
    <t>2020年及以前毕业生需取得执业护士资格证书或成绩合格证明</t>
  </si>
  <si>
    <t>麻醉</t>
  </si>
  <si>
    <t>临床医学（麻醉方向）、麻醉学</t>
  </si>
  <si>
    <t>医学检验技术、医学检验</t>
  </si>
  <si>
    <t>曹县青堌集镇卫生院</t>
  </si>
  <si>
    <t>康复治疗</t>
  </si>
  <si>
    <t>康复治疗学、康复治疗技术</t>
  </si>
  <si>
    <t>曹县仵楼镇卫生院</t>
  </si>
  <si>
    <t>曹县砖庙镇卫生院</t>
  </si>
  <si>
    <t>药学</t>
  </si>
  <si>
    <t>口腔</t>
  </si>
  <si>
    <t>口腔医学</t>
  </si>
  <si>
    <t>曹县苏集镇卫生院</t>
  </si>
  <si>
    <t>曹县苏集镇卫生院龚楼分院</t>
  </si>
  <si>
    <t>曹县魏湾镇卫生院</t>
  </si>
  <si>
    <t>曹县闫店楼镇卫生院</t>
  </si>
  <si>
    <t>曹县古营集镇卫生院</t>
  </si>
  <si>
    <t>曹县安蔡楼镇卫生院</t>
  </si>
  <si>
    <t>曹县桃源集镇卫生院</t>
  </si>
  <si>
    <t>曹县梁堤头镇卫生院</t>
  </si>
  <si>
    <t>曹县郑庄镇卫生院</t>
  </si>
  <si>
    <t>曹县孙老家镇卫生院</t>
  </si>
  <si>
    <t>曹县邵庄镇卫生院</t>
  </si>
  <si>
    <t>曹县青岗集镇卫生院</t>
  </si>
  <si>
    <t>曹县常乐集镇卫生院</t>
  </si>
  <si>
    <t>乡镇卫生院</t>
  </si>
  <si>
    <t>计算机类、信息管理等相近专业</t>
  </si>
  <si>
    <t>县直机关事业单位机构编制登记表(新）.xls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</si>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</sst>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0.0_);\(#,##0.0\)"/>
    <numFmt numFmtId="178" formatCode="_(&quot;$&quot;* #,##0.00_);_(&quot;$&quot;* \(#,##0.00\);_(&quot;$&quot;* &quot;-&quot;??_);_(@_)"/>
    <numFmt numFmtId="179" formatCode="_-&quot;$&quot;\ * #,##0_-;_-&quot;$&quot;\ * #,##0\-;_-&quot;$&quot;\ * &quot;-&quot;_-;_-@_-"/>
    <numFmt numFmtId="180" formatCode="yy\.mm\.dd"/>
    <numFmt numFmtId="181" formatCode="_ &quot;￥&quot;* #,##0.00_ ;_ &quot;￥&quot;* \-#,##0.00_ ;_ &quot;￥&quot;* \-??_ ;_ @_ "/>
    <numFmt numFmtId="182" formatCode="h:mm\ AM/PM"/>
    <numFmt numFmtId="183" formatCode="#,##0;\(#,##0\)"/>
    <numFmt numFmtId="184" formatCode="&quot;$&quot;\ #,##0.00_-;[Red]&quot;$&quot;\ #,##0.00\-"/>
    <numFmt numFmtId="185" formatCode="&quot;$&quot;\ #,##0_-;[Red]&quot;$&quot;\ #,##0\-"/>
    <numFmt numFmtId="186" formatCode="#\ ??/??"/>
    <numFmt numFmtId="187" formatCode="_-* #,##0.00_-;\-* #,##0.00_-;_-* &quot;-&quot;??_-;_-@_-"/>
    <numFmt numFmtId="188" formatCode="_-* #,##0_-;\-* #,##0_-;_-* &quot;-&quot;_-;_-@_-"/>
    <numFmt numFmtId="189" formatCode="&quot;$&quot;#,##0.00_);[Red]\(&quot;$&quot;#,##0.00\)"/>
    <numFmt numFmtId="190" formatCode="&quot;$&quot;#,##0_);[Red]\(&quot;$&quot;#,##0\)"/>
    <numFmt numFmtId="191" formatCode="_-&quot;$&quot;\ * #,##0.00_-;_-&quot;$&quot;\ * #,##0.00\-;_-&quot;$&quot;\ * &quot;-&quot;??_-;_-@_-"/>
    <numFmt numFmtId="192" formatCode="\$#,##0.00;\(\$#,##0.00\)"/>
    <numFmt numFmtId="193" formatCode="\$#,##0;\(\$#,##0\)"/>
    <numFmt numFmtId="194" formatCode="&quot;$&quot;#,##0_);\(&quot;$&quot;#,##0\)"/>
    <numFmt numFmtId="195" formatCode="_(&quot;$&quot;* #,##0_);_(&quot;$&quot;* \(#,##0\);_(&quot;$&quot;* &quot;-&quot;_);_(@_)"/>
  </numFmts>
  <fonts count="74">
    <font>
      <sz val="12"/>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sz val="14"/>
      <name val="宋体"/>
      <family val="0"/>
    </font>
    <font>
      <sz val="11"/>
      <color indexed="8"/>
      <name val="宋体"/>
      <family val="0"/>
    </font>
    <font>
      <sz val="11"/>
      <color indexed="10"/>
      <name val="宋体"/>
      <family val="0"/>
    </font>
    <font>
      <b/>
      <sz val="18"/>
      <name val="宋体"/>
      <family val="0"/>
    </font>
    <font>
      <b/>
      <sz val="18"/>
      <name val="方正小标宋简体"/>
      <family val="0"/>
    </font>
    <font>
      <b/>
      <sz val="11"/>
      <name val="宋体"/>
      <family val="0"/>
    </font>
    <font>
      <sz val="10"/>
      <color indexed="8"/>
      <name val="宋体"/>
      <family val="0"/>
    </font>
    <font>
      <sz val="9"/>
      <color indexed="8"/>
      <name val="宋体"/>
      <family val="0"/>
    </font>
    <font>
      <b/>
      <sz val="11"/>
      <color indexed="8"/>
      <name val="宋体"/>
      <family val="0"/>
    </font>
    <font>
      <sz val="12"/>
      <color indexed="10"/>
      <name val="宋体"/>
      <family val="0"/>
    </font>
    <font>
      <i/>
      <sz val="11"/>
      <color indexed="23"/>
      <name val="宋体"/>
      <family val="0"/>
    </font>
    <font>
      <sz val="11"/>
      <color indexed="8"/>
      <name val="Tahoma"/>
      <family val="2"/>
    </font>
    <font>
      <b/>
      <sz val="11"/>
      <color indexed="63"/>
      <name val="Tahoma"/>
      <family val="2"/>
    </font>
    <font>
      <sz val="12"/>
      <name val="Helv"/>
      <family val="2"/>
    </font>
    <font>
      <b/>
      <sz val="12"/>
      <name val="Arial"/>
      <family val="2"/>
    </font>
    <font>
      <sz val="11"/>
      <color indexed="60"/>
      <name val="宋体"/>
      <family val="0"/>
    </font>
    <font>
      <sz val="11"/>
      <color indexed="62"/>
      <name val="Tahoma"/>
      <family val="2"/>
    </font>
    <font>
      <sz val="11"/>
      <color indexed="42"/>
      <name val="宋体"/>
      <family val="0"/>
    </font>
    <font>
      <b/>
      <sz val="11"/>
      <color indexed="56"/>
      <name val="Tahoma"/>
      <family val="2"/>
    </font>
    <font>
      <u val="single"/>
      <sz val="12"/>
      <name val="Arial MT"/>
      <family val="2"/>
    </font>
    <font>
      <sz val="12"/>
      <name val="Times New Roman"/>
      <family val="1"/>
    </font>
    <font>
      <sz val="11"/>
      <color indexed="17"/>
      <name val="宋体"/>
      <family val="0"/>
    </font>
    <font>
      <b/>
      <sz val="15"/>
      <color indexed="62"/>
      <name val="宋体"/>
      <family val="0"/>
    </font>
    <font>
      <sz val="11"/>
      <color indexed="62"/>
      <name val="宋体"/>
      <family val="0"/>
    </font>
    <font>
      <b/>
      <sz val="11"/>
      <color indexed="42"/>
      <name val="宋体"/>
      <family val="0"/>
    </font>
    <font>
      <sz val="12"/>
      <name val="Arial MT"/>
      <family val="2"/>
    </font>
    <font>
      <b/>
      <sz val="11"/>
      <color indexed="9"/>
      <name val="Tahoma"/>
      <family val="2"/>
    </font>
    <font>
      <b/>
      <sz val="12"/>
      <name val="宋体"/>
      <family val="0"/>
    </font>
    <font>
      <sz val="8"/>
      <name val="Times New Roman"/>
      <family val="1"/>
    </font>
    <font>
      <sz val="11"/>
      <color indexed="52"/>
      <name val="Tahoma"/>
      <family val="2"/>
    </font>
    <font>
      <b/>
      <sz val="11"/>
      <color indexed="52"/>
      <name val="Tahoma"/>
      <family val="2"/>
    </font>
    <font>
      <b/>
      <sz val="14"/>
      <name val="楷体"/>
      <family val="3"/>
    </font>
    <font>
      <sz val="12"/>
      <color indexed="9"/>
      <name val="Helv"/>
      <family val="2"/>
    </font>
    <font>
      <sz val="11"/>
      <color indexed="20"/>
      <name val="Tahoma"/>
      <family val="2"/>
    </font>
    <font>
      <b/>
      <sz val="11"/>
      <color indexed="52"/>
      <name val="宋体"/>
      <family val="0"/>
    </font>
    <font>
      <sz val="11"/>
      <color indexed="17"/>
      <name val="Tahoma"/>
      <family val="2"/>
    </font>
    <font>
      <sz val="11"/>
      <color indexed="20"/>
      <name val="宋体"/>
      <family val="0"/>
    </font>
    <font>
      <sz val="10"/>
      <name val="Times New Roman"/>
      <family val="1"/>
    </font>
    <font>
      <sz val="11"/>
      <color indexed="9"/>
      <name val="Tahoma"/>
      <family val="2"/>
    </font>
    <font>
      <b/>
      <sz val="11"/>
      <color indexed="63"/>
      <name val="宋体"/>
      <family val="0"/>
    </font>
    <font>
      <b/>
      <sz val="11"/>
      <color indexed="8"/>
      <name val="Tahoma"/>
      <family val="2"/>
    </font>
    <font>
      <u val="single"/>
      <sz val="12"/>
      <color indexed="12"/>
      <name val="宋体"/>
      <family val="0"/>
    </font>
    <font>
      <u val="single"/>
      <sz val="12"/>
      <color indexed="36"/>
      <name val="宋体"/>
      <family val="0"/>
    </font>
    <font>
      <sz val="11"/>
      <color indexed="52"/>
      <name val="宋体"/>
      <family val="0"/>
    </font>
    <font>
      <b/>
      <sz val="11"/>
      <color indexed="62"/>
      <name val="宋体"/>
      <family val="0"/>
    </font>
    <font>
      <b/>
      <sz val="11"/>
      <color indexed="56"/>
      <name val="宋体"/>
      <family val="0"/>
    </font>
    <font>
      <b/>
      <sz val="18"/>
      <color indexed="62"/>
      <name val="宋体"/>
      <family val="0"/>
    </font>
    <font>
      <b/>
      <sz val="13"/>
      <color indexed="62"/>
      <name val="宋体"/>
      <family val="0"/>
    </font>
    <font>
      <sz val="11"/>
      <color indexed="60"/>
      <name val="Tahoma"/>
      <family val="2"/>
    </font>
    <font>
      <sz val="10"/>
      <name val="Helv"/>
      <family val="2"/>
    </font>
    <font>
      <sz val="10"/>
      <name val="Geneva"/>
      <family val="2"/>
    </font>
    <font>
      <b/>
      <sz val="13"/>
      <color indexed="56"/>
      <name val="Tahoma"/>
      <family val="2"/>
    </font>
    <font>
      <b/>
      <sz val="12"/>
      <name val="Arial MT"/>
      <family val="2"/>
    </font>
    <font>
      <sz val="8"/>
      <name val="Arial"/>
      <family val="2"/>
    </font>
    <font>
      <b/>
      <sz val="15"/>
      <color indexed="56"/>
      <name val="Tahoma"/>
      <family val="2"/>
    </font>
    <font>
      <b/>
      <sz val="10"/>
      <name val="Tms Rmn"/>
      <family val="2"/>
    </font>
    <font>
      <b/>
      <sz val="10"/>
      <name val="MS Sans Serif"/>
      <family val="2"/>
    </font>
    <font>
      <b/>
      <sz val="9"/>
      <name val="Arial"/>
      <family val="2"/>
    </font>
    <font>
      <i/>
      <sz val="11"/>
      <color indexed="23"/>
      <name val="Tahoma"/>
      <family val="2"/>
    </font>
    <font>
      <sz val="11"/>
      <color indexed="9"/>
      <name val="宋体"/>
      <family val="0"/>
    </font>
    <font>
      <sz val="10"/>
      <color indexed="8"/>
      <name val="MS Sans Serif"/>
      <family val="2"/>
    </font>
    <font>
      <b/>
      <sz val="18"/>
      <color indexed="56"/>
      <name val="宋体"/>
      <family val="0"/>
    </font>
    <font>
      <sz val="7"/>
      <name val="Small Fonts"/>
      <family val="2"/>
    </font>
    <font>
      <sz val="11"/>
      <name val="Arial MT"/>
      <family val="2"/>
    </font>
    <font>
      <b/>
      <sz val="10"/>
      <name val="Arial"/>
      <family val="2"/>
    </font>
    <font>
      <sz val="10"/>
      <name val="楷体"/>
      <family val="3"/>
    </font>
    <font>
      <sz val="11"/>
      <color indexed="10"/>
      <name val="Tahoma"/>
      <family val="2"/>
    </font>
    <font>
      <sz val="10"/>
      <name val="MS Sans Serif"/>
      <family val="2"/>
    </font>
  </fonts>
  <fills count="33">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62"/>
        <bgColor indexed="64"/>
      </patternFill>
    </fill>
    <fill>
      <patternFill patternType="solid">
        <fgColor indexed="41"/>
        <bgColor indexed="64"/>
      </patternFill>
    </fill>
    <fill>
      <patternFill patternType="solid">
        <fgColor indexed="8"/>
        <bgColor indexed="64"/>
      </patternFill>
    </fill>
    <fill>
      <patternFill patternType="solid">
        <fgColor indexed="13"/>
        <bgColor indexed="64"/>
      </patternFill>
    </fill>
  </fills>
  <borders count="2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medium"/>
      <bottom style="medium"/>
    </border>
    <border>
      <left style="thin"/>
      <right style="thin"/>
      <top style="double"/>
      <bottom style="thin"/>
    </border>
    <border>
      <left>
        <color indexed="63"/>
      </left>
      <right>
        <color indexed="63"/>
      </right>
      <top>
        <color indexed="63"/>
      </top>
      <bottom style="medium"/>
    </border>
    <border>
      <left style="thin"/>
      <right style="thin"/>
      <top>
        <color indexed="63"/>
      </top>
      <bottom>
        <color indexed="63"/>
      </bottom>
    </border>
    <border>
      <left>
        <color indexed="63"/>
      </left>
      <right>
        <color indexed="63"/>
      </right>
      <top>
        <color indexed="63"/>
      </top>
      <bottom style="thick">
        <color indexed="62"/>
      </bottom>
    </border>
    <border>
      <left>
        <color indexed="63"/>
      </left>
      <right>
        <color indexed="63"/>
      </right>
      <top style="thin">
        <color indexed="62"/>
      </top>
      <bottom style="double">
        <color indexed="6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style="thin"/>
      <top style="thin"/>
      <bottom/>
    </border>
  </borders>
  <cellStyleXfs count="2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43" fontId="0" fillId="0" borderId="0" applyFont="0" applyFill="0" applyBorder="0" applyAlignment="0" applyProtection="0"/>
    <xf numFmtId="0" fontId="17" fillId="2" borderId="0" applyNumberFormat="0" applyBorder="0" applyAlignment="0" applyProtection="0"/>
    <xf numFmtId="0" fontId="0" fillId="0" borderId="0">
      <alignment/>
      <protection/>
    </xf>
    <xf numFmtId="0" fontId="7" fillId="3" borderId="0" applyNumberFormat="0" applyBorder="0" applyAlignment="0" applyProtection="0"/>
    <xf numFmtId="0" fontId="18" fillId="4" borderId="1" applyNumberFormat="0" applyAlignment="0" applyProtection="0"/>
    <xf numFmtId="0" fontId="29" fillId="5" borderId="2" applyNumberFormat="0" applyAlignment="0" applyProtection="0"/>
    <xf numFmtId="181" fontId="0" fillId="0" borderId="0" applyFont="0" applyFill="0" applyBorder="0" applyAlignment="0" applyProtection="0"/>
    <xf numFmtId="0" fontId="34" fillId="0" borderId="0">
      <alignment horizontal="center" wrapText="1"/>
      <protection locked="0"/>
    </xf>
    <xf numFmtId="41" fontId="0" fillId="0" borderId="0" applyFont="0" applyFill="0" applyBorder="0" applyAlignment="0" applyProtection="0"/>
    <xf numFmtId="0" fontId="7" fillId="6" borderId="0" applyNumberFormat="0" applyBorder="0" applyAlignment="0" applyProtection="0"/>
    <xf numFmtId="0" fontId="36" fillId="4" borderId="2" applyNumberFormat="0" applyAlignment="0" applyProtection="0"/>
    <xf numFmtId="0" fontId="42" fillId="7" borderId="0" applyNumberFormat="0" applyBorder="0" applyAlignment="0" applyProtection="0"/>
    <xf numFmtId="43" fontId="0" fillId="0" borderId="0" applyFont="0" applyFill="0" applyBorder="0" applyAlignment="0" applyProtection="0"/>
    <xf numFmtId="0" fontId="47" fillId="0" borderId="0" applyNumberFormat="0" applyFill="0" applyBorder="0" applyAlignment="0" applyProtection="0"/>
    <xf numFmtId="180" fontId="2" fillId="0" borderId="3" applyFill="0" applyProtection="0">
      <alignment horizontal="right"/>
    </xf>
    <xf numFmtId="0" fontId="23" fillId="6"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3" borderId="4" applyNumberFormat="0" applyFont="0" applyAlignment="0" applyProtection="0"/>
    <xf numFmtId="0" fontId="44" fillId="8" borderId="0" applyNumberFormat="0" applyBorder="0" applyAlignment="0" applyProtection="0"/>
    <xf numFmtId="0" fontId="23" fillId="8" borderId="0" applyNumberFormat="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2" fillId="0" borderId="0" applyNumberFormat="0" applyFill="0" applyBorder="0" applyAlignment="0" applyProtection="0"/>
    <xf numFmtId="0" fontId="0" fillId="0" borderId="0">
      <alignment/>
      <protection/>
    </xf>
    <xf numFmtId="0" fontId="0" fillId="0" borderId="0">
      <alignment/>
      <protection/>
    </xf>
    <xf numFmtId="0" fontId="2" fillId="0" borderId="0">
      <alignment/>
      <protection/>
    </xf>
    <xf numFmtId="0" fontId="16" fillId="0" borderId="0" applyNumberFormat="0" applyFill="0" applyBorder="0" applyAlignment="0" applyProtection="0"/>
    <xf numFmtId="0" fontId="28" fillId="0" borderId="5" applyNumberFormat="0" applyFill="0" applyAlignment="0" applyProtection="0"/>
    <xf numFmtId="0" fontId="53" fillId="0" borderId="6" applyNumberFormat="0" applyFill="0" applyAlignment="0" applyProtection="0"/>
    <xf numFmtId="0" fontId="23" fillId="9" borderId="0" applyNumberFormat="0" applyBorder="0" applyAlignment="0" applyProtection="0"/>
    <xf numFmtId="0" fontId="50" fillId="0" borderId="7" applyNumberFormat="0" applyFill="0" applyAlignment="0" applyProtection="0"/>
    <xf numFmtId="0" fontId="42" fillId="7" borderId="0" applyNumberFormat="0" applyBorder="0" applyAlignment="0" applyProtection="0"/>
    <xf numFmtId="0" fontId="23" fillId="4" borderId="0" applyNumberFormat="0" applyBorder="0" applyAlignment="0" applyProtection="0"/>
    <xf numFmtId="0" fontId="45" fillId="10" borderId="1" applyNumberFormat="0" applyAlignment="0" applyProtection="0"/>
    <xf numFmtId="0" fontId="40" fillId="10" borderId="2" applyNumberFormat="0" applyAlignment="0" applyProtection="0"/>
    <xf numFmtId="0" fontId="30" fillId="11" borderId="8" applyNumberFormat="0" applyAlignment="0" applyProtection="0"/>
    <xf numFmtId="0" fontId="17" fillId="12" borderId="0" applyNumberFormat="0" applyBorder="0" applyAlignment="0" applyProtection="0"/>
    <xf numFmtId="0" fontId="7" fillId="5" borderId="0" applyNumberFormat="0" applyBorder="0" applyAlignment="0" applyProtection="0"/>
    <xf numFmtId="0" fontId="23" fillId="13" borderId="0" applyNumberFormat="0" applyBorder="0" applyAlignment="0" applyProtection="0"/>
    <xf numFmtId="0" fontId="49" fillId="0" borderId="9" applyNumberFormat="0" applyFill="0" applyAlignment="0" applyProtection="0"/>
    <xf numFmtId="0" fontId="14" fillId="0" borderId="10" applyNumberFormat="0" applyFill="0" applyAlignment="0" applyProtection="0"/>
    <xf numFmtId="0" fontId="27" fillId="14" borderId="0" applyNumberFormat="0" applyBorder="0" applyAlignment="0" applyProtection="0"/>
    <xf numFmtId="0" fontId="2" fillId="0" borderId="0">
      <alignment/>
      <protection/>
    </xf>
    <xf numFmtId="0" fontId="21" fillId="6" borderId="0" applyNumberFormat="0" applyBorder="0" applyAlignment="0" applyProtection="0"/>
    <xf numFmtId="0" fontId="17" fillId="14" borderId="0" applyNumberFormat="0" applyBorder="0" applyAlignment="0" applyProtection="0"/>
    <xf numFmtId="0" fontId="7" fillId="15" borderId="0" applyNumberFormat="0" applyBorder="0" applyAlignment="0" applyProtection="0"/>
    <xf numFmtId="2" fontId="31" fillId="0" borderId="0">
      <alignment horizontal="right"/>
      <protection/>
    </xf>
    <xf numFmtId="0" fontId="23" fillId="9" borderId="0" applyNumberFormat="0" applyBorder="0" applyAlignment="0" applyProtection="0"/>
    <xf numFmtId="0" fontId="35" fillId="0" borderId="9" applyNumberFormat="0" applyFill="0" applyAlignment="0" applyProtection="0"/>
    <xf numFmtId="0" fontId="7" fillId="10" borderId="0" applyNumberFormat="0" applyBorder="0" applyAlignment="0" applyProtection="0"/>
    <xf numFmtId="0" fontId="7" fillId="4" borderId="0" applyNumberFormat="0" applyBorder="0" applyAlignment="0" applyProtection="0"/>
    <xf numFmtId="0" fontId="18" fillId="4" borderId="1" applyNumberFormat="0" applyAlignment="0" applyProtection="0"/>
    <xf numFmtId="0" fontId="7" fillId="5" borderId="0" applyNumberFormat="0" applyBorder="0" applyAlignment="0" applyProtection="0"/>
    <xf numFmtId="0" fontId="7" fillId="8" borderId="0" applyNumberFormat="0" applyBorder="0" applyAlignment="0" applyProtection="0"/>
    <xf numFmtId="0" fontId="26" fillId="0" borderId="0">
      <alignment/>
      <protection/>
    </xf>
    <xf numFmtId="0" fontId="23" fillId="16" borderId="0" applyNumberFormat="0" applyBorder="0" applyAlignment="0" applyProtection="0"/>
    <xf numFmtId="0" fontId="0" fillId="0" borderId="0" applyNumberFormat="0" applyFont="0" applyFill="0" applyBorder="0" applyAlignment="0" applyProtection="0"/>
    <xf numFmtId="0" fontId="23" fillId="17" borderId="0" applyNumberFormat="0" applyBorder="0" applyAlignment="0" applyProtection="0"/>
    <xf numFmtId="0" fontId="7" fillId="10" borderId="0" applyNumberFormat="0" applyBorder="0" applyAlignment="0" applyProtection="0"/>
    <xf numFmtId="0" fontId="36" fillId="4" borderId="2" applyNumberFormat="0" applyAlignment="0" applyProtection="0"/>
    <xf numFmtId="0" fontId="7" fillId="4" borderId="0" applyNumberFormat="0" applyBorder="0" applyAlignment="0" applyProtection="0"/>
    <xf numFmtId="0" fontId="23" fillId="9" borderId="0" applyNumberFormat="0" applyBorder="0" applyAlignment="0" applyProtection="0"/>
    <xf numFmtId="0" fontId="7" fillId="18" borderId="0" applyNumberFormat="0" applyBorder="0" applyAlignment="0" applyProtection="0"/>
    <xf numFmtId="0" fontId="23" fillId="9" borderId="0" applyNumberFormat="0" applyBorder="0" applyAlignment="0" applyProtection="0"/>
    <xf numFmtId="0" fontId="23" fillId="19" borderId="0" applyNumberFormat="0" applyBorder="0" applyAlignment="0" applyProtection="0"/>
    <xf numFmtId="0" fontId="54" fillId="6" borderId="0" applyNumberFormat="0" applyBorder="0" applyAlignment="0" applyProtection="0"/>
    <xf numFmtId="0" fontId="7" fillId="5" borderId="0" applyNumberFormat="0" applyBorder="0" applyAlignment="0" applyProtection="0"/>
    <xf numFmtId="0" fontId="23" fillId="5" borderId="0" applyNumberFormat="0" applyBorder="0" applyAlignment="0" applyProtection="0"/>
    <xf numFmtId="0" fontId="17" fillId="18" borderId="0" applyNumberFormat="0" applyBorder="0" applyAlignment="0" applyProtection="0"/>
    <xf numFmtId="0" fontId="0" fillId="0" borderId="0">
      <alignment/>
      <protection/>
    </xf>
    <xf numFmtId="0" fontId="51" fillId="0" borderId="11" applyNumberFormat="0" applyFill="0" applyAlignment="0" applyProtection="0"/>
    <xf numFmtId="1" fontId="31" fillId="0" borderId="12">
      <alignment horizontal="center"/>
      <protection locked="0"/>
    </xf>
    <xf numFmtId="0" fontId="27" fillId="14" borderId="0" applyNumberFormat="0" applyBorder="0" applyAlignment="0" applyProtection="0"/>
    <xf numFmtId="0" fontId="2" fillId="0" borderId="0">
      <alignment/>
      <protection/>
    </xf>
    <xf numFmtId="0" fontId="20" fillId="0" borderId="13">
      <alignment horizontal="left" vertical="center"/>
      <protection/>
    </xf>
    <xf numFmtId="0" fontId="33" fillId="0" borderId="0" applyNumberFormat="0" applyFill="0" applyBorder="0" applyProtection="0">
      <alignment vertical="center"/>
    </xf>
    <xf numFmtId="43" fontId="0" fillId="0" borderId="0" applyFont="0" applyFill="0" applyBorder="0" applyAlignment="0" applyProtection="0"/>
    <xf numFmtId="0" fontId="27" fillId="14" borderId="0" applyNumberFormat="0" applyBorder="0" applyAlignment="0" applyProtection="0"/>
    <xf numFmtId="0" fontId="42" fillId="7" borderId="0" applyNumberFormat="0" applyBorder="0" applyAlignment="0" applyProtection="0"/>
    <xf numFmtId="182" fontId="31" fillId="0" borderId="12">
      <alignment horizontal="center"/>
      <protection locked="0"/>
    </xf>
    <xf numFmtId="0" fontId="2" fillId="0" borderId="0">
      <alignment/>
      <protection/>
    </xf>
    <xf numFmtId="0" fontId="0" fillId="0" borderId="0">
      <alignment/>
      <protection/>
    </xf>
    <xf numFmtId="0" fontId="2" fillId="0" borderId="0">
      <alignment/>
      <protection/>
    </xf>
    <xf numFmtId="0" fontId="39" fillId="7"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32" fillId="11" borderId="8" applyNumberFormat="0" applyAlignment="0" applyProtection="0"/>
    <xf numFmtId="0" fontId="0" fillId="0" borderId="0">
      <alignment/>
      <protection/>
    </xf>
    <xf numFmtId="0" fontId="55" fillId="0" borderId="0">
      <alignment/>
      <protection/>
    </xf>
    <xf numFmtId="0" fontId="17" fillId="14" borderId="0" applyNumberFormat="0" applyBorder="0" applyAlignment="0" applyProtection="0"/>
    <xf numFmtId="0" fontId="56" fillId="0" borderId="0">
      <alignment/>
      <protection/>
    </xf>
    <xf numFmtId="0" fontId="26" fillId="0" borderId="0">
      <alignment/>
      <protection/>
    </xf>
    <xf numFmtId="0" fontId="26"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55" fillId="0" borderId="0">
      <alignment/>
      <protection locked="0"/>
    </xf>
    <xf numFmtId="0" fontId="0" fillId="0" borderId="0">
      <alignment/>
      <protection/>
    </xf>
    <xf numFmtId="0" fontId="42" fillId="7" borderId="0" applyNumberFormat="0" applyBorder="0" applyAlignment="0" applyProtection="0"/>
    <xf numFmtId="0" fontId="2" fillId="0" borderId="0">
      <alignment/>
      <protection/>
    </xf>
    <xf numFmtId="0" fontId="17" fillId="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0" borderId="0">
      <alignment vertical="center"/>
      <protection/>
    </xf>
    <xf numFmtId="179" fontId="0" fillId="0" borderId="0" applyFont="0" applyFill="0" applyBorder="0" applyAlignment="0" applyProtection="0"/>
    <xf numFmtId="0" fontId="17" fillId="12" borderId="0" applyNumberFormat="0" applyBorder="0" applyAlignment="0" applyProtection="0"/>
    <xf numFmtId="0" fontId="17" fillId="0" borderId="0">
      <alignment vertical="center"/>
      <protection/>
    </xf>
    <xf numFmtId="0" fontId="17" fillId="12" borderId="0" applyNumberFormat="0" applyBorder="0" applyAlignment="0" applyProtection="0"/>
    <xf numFmtId="41" fontId="0" fillId="0" borderId="0" applyFont="0" applyFill="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12" borderId="0" applyNumberFormat="0" applyBorder="0" applyAlignment="0" applyProtection="0"/>
    <xf numFmtId="0" fontId="17" fillId="18"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 fillId="0" borderId="14" applyNumberFormat="0" applyFill="0" applyProtection="0">
      <alignment horizontal="left"/>
    </xf>
    <xf numFmtId="0" fontId="44" fillId="22" borderId="0" applyNumberFormat="0" applyBorder="0" applyAlignment="0" applyProtection="0"/>
    <xf numFmtId="0" fontId="44" fillId="22" borderId="0" applyNumberFormat="0" applyBorder="0" applyAlignment="0" applyProtection="0"/>
    <xf numFmtId="0" fontId="44" fillId="8"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62" fillId="0" borderId="0" applyNumberFormat="0" applyFill="0" applyBorder="0" applyAlignment="0" applyProtection="0"/>
    <xf numFmtId="0" fontId="24" fillId="0" borderId="11" applyNumberFormat="0" applyFill="0" applyAlignment="0" applyProtection="0"/>
    <xf numFmtId="188" fontId="0" fillId="0" borderId="0" applyFont="0" applyFill="0" applyBorder="0" applyAlignment="0" applyProtection="0"/>
    <xf numFmtId="183" fontId="43" fillId="0" borderId="0">
      <alignment/>
      <protection/>
    </xf>
    <xf numFmtId="187" fontId="0" fillId="0" borderId="0" applyFont="0" applyFill="0" applyBorder="0" applyAlignment="0" applyProtection="0"/>
    <xf numFmtId="179" fontId="0" fillId="0" borderId="0" applyFont="0" applyFill="0" applyBorder="0" applyAlignment="0" applyProtection="0"/>
    <xf numFmtId="0" fontId="26" fillId="0" borderId="0">
      <alignment/>
      <protection/>
    </xf>
    <xf numFmtId="0" fontId="63" fillId="0" borderId="0" applyNumberFormat="0" applyFill="0" applyBorder="0" applyAlignment="0" applyProtection="0"/>
    <xf numFmtId="191" fontId="0" fillId="0" borderId="0" applyFont="0" applyFill="0" applyBorder="0" applyAlignment="0" applyProtection="0"/>
    <xf numFmtId="192" fontId="43" fillId="0" borderId="0">
      <alignment/>
      <protection/>
    </xf>
    <xf numFmtId="14" fontId="31" fillId="0" borderId="12">
      <alignment/>
      <protection locked="0"/>
    </xf>
    <xf numFmtId="193" fontId="43" fillId="0" borderId="0">
      <alignment/>
      <protection/>
    </xf>
    <xf numFmtId="0" fontId="64" fillId="0" borderId="0" applyNumberFormat="0" applyFill="0" applyBorder="0" applyAlignment="0" applyProtection="0"/>
    <xf numFmtId="194" fontId="58" fillId="0" borderId="0">
      <alignment/>
      <protection/>
    </xf>
    <xf numFmtId="0" fontId="57" fillId="0" borderId="6" applyNumberFormat="0" applyFill="0" applyAlignment="0" applyProtection="0"/>
    <xf numFmtId="0" fontId="59" fillId="4" borderId="0" applyNumberFormat="0" applyBorder="0" applyAlignment="0" applyProtection="0"/>
    <xf numFmtId="0" fontId="20" fillId="0" borderId="15" applyNumberFormat="0" applyAlignment="0" applyProtection="0"/>
    <xf numFmtId="0" fontId="65" fillId="9" borderId="0" applyNumberFormat="0" applyBorder="0" applyAlignment="0" applyProtection="0"/>
    <xf numFmtId="0" fontId="59" fillId="3" borderId="12" applyNumberFormat="0" applyBorder="0" applyAlignment="0" applyProtection="0"/>
    <xf numFmtId="0" fontId="44" fillId="16" borderId="0" applyNumberFormat="0" applyBorder="0" applyAlignment="0" applyProtection="0"/>
    <xf numFmtId="0" fontId="17" fillId="0" borderId="0">
      <alignment vertical="center"/>
      <protection/>
    </xf>
    <xf numFmtId="177" fontId="19" fillId="25" borderId="0">
      <alignment/>
      <protection/>
    </xf>
    <xf numFmtId="177" fontId="38" fillId="26" borderId="0">
      <alignment/>
      <protection/>
    </xf>
    <xf numFmtId="38" fontId="0" fillId="0" borderId="0" applyFont="0" applyFill="0" applyBorder="0" applyAlignment="0" applyProtection="0"/>
    <xf numFmtId="40" fontId="0" fillId="0" borderId="0" applyFont="0" applyFill="0" applyBorder="0" applyAlignment="0" applyProtection="0"/>
    <xf numFmtId="179" fontId="0" fillId="0" borderId="0" applyFont="0" applyFill="0" applyBorder="0" applyAlignment="0" applyProtection="0"/>
    <xf numFmtId="0" fontId="0" fillId="0" borderId="0" applyFont="0" applyFill="0" applyBorder="0" applyAlignment="0" applyProtection="0"/>
    <xf numFmtId="190" fontId="0" fillId="0" borderId="0" applyFont="0" applyFill="0" applyBorder="0" applyAlignment="0" applyProtection="0"/>
    <xf numFmtId="189" fontId="0" fillId="0" borderId="0" applyFont="0" applyFill="0" applyBorder="0" applyAlignment="0" applyProtection="0"/>
    <xf numFmtId="184" fontId="0" fillId="0" borderId="0" applyFont="0" applyFill="0" applyBorder="0" applyAlignment="0" applyProtection="0"/>
    <xf numFmtId="0" fontId="43" fillId="0" borderId="0">
      <alignment/>
      <protection/>
    </xf>
    <xf numFmtId="37" fontId="68" fillId="0" borderId="0">
      <alignment/>
      <protection/>
    </xf>
    <xf numFmtId="185" fontId="2" fillId="0" borderId="0">
      <alignment/>
      <protection/>
    </xf>
    <xf numFmtId="0" fontId="55" fillId="0" borderId="0">
      <alignment/>
      <protection/>
    </xf>
    <xf numFmtId="0" fontId="2" fillId="0" borderId="0">
      <alignment/>
      <protection/>
    </xf>
    <xf numFmtId="0" fontId="49" fillId="0" borderId="9" applyNumberFormat="0" applyFill="0" applyAlignment="0" applyProtection="0"/>
    <xf numFmtId="1" fontId="25" fillId="0" borderId="0">
      <alignment horizontal="center"/>
      <protection locked="0"/>
    </xf>
    <xf numFmtId="1" fontId="69" fillId="0" borderId="16" applyBorder="0">
      <alignment/>
      <protection locked="0"/>
    </xf>
    <xf numFmtId="0" fontId="17" fillId="0" borderId="0">
      <alignment vertical="center"/>
      <protection/>
    </xf>
    <xf numFmtId="3" fontId="0" fillId="0" borderId="0" applyFont="0" applyFill="0" applyBorder="0" applyAlignment="0" applyProtection="0"/>
    <xf numFmtId="14" fontId="34"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10" fontId="58" fillId="0" borderId="0">
      <alignment/>
      <protection/>
    </xf>
    <xf numFmtId="0" fontId="67" fillId="0" borderId="0" applyNumberFormat="0" applyFill="0" applyBorder="0" applyAlignment="0" applyProtection="0"/>
    <xf numFmtId="186" fontId="0" fillId="0" borderId="0" applyFont="0" applyFill="0" applyProtection="0">
      <alignment/>
    </xf>
    <xf numFmtId="15" fontId="0" fillId="0" borderId="0" applyFont="0" applyFill="0" applyBorder="0" applyAlignment="0" applyProtection="0"/>
    <xf numFmtId="4" fontId="0" fillId="0" borderId="0" applyFont="0" applyFill="0" applyBorder="0" applyAlignment="0" applyProtection="0"/>
    <xf numFmtId="0" fontId="62" fillId="0" borderId="17">
      <alignment horizontal="center"/>
      <protection/>
    </xf>
    <xf numFmtId="0" fontId="0" fillId="27" borderId="0" applyNumberFormat="0" applyFont="0" applyBorder="0" applyAlignment="0" applyProtection="0"/>
    <xf numFmtId="0" fontId="62" fillId="0" borderId="0" applyNumberFormat="0" applyFill="0" applyBorder="0" applyAlignment="0" applyProtection="0"/>
    <xf numFmtId="0" fontId="61" fillId="28" borderId="18">
      <alignment/>
      <protection locked="0"/>
    </xf>
    <xf numFmtId="0" fontId="66" fillId="0" borderId="0">
      <alignment/>
      <protection/>
    </xf>
    <xf numFmtId="0" fontId="44" fillId="23" borderId="0" applyNumberFormat="0" applyBorder="0" applyAlignment="0" applyProtection="0"/>
    <xf numFmtId="0" fontId="17" fillId="0" borderId="0">
      <alignment vertical="center"/>
      <protection/>
    </xf>
    <xf numFmtId="0" fontId="61" fillId="28" borderId="18">
      <alignment/>
      <protection locked="0"/>
    </xf>
    <xf numFmtId="0" fontId="61" fillId="28" borderId="18">
      <alignment/>
      <protection locked="0"/>
    </xf>
    <xf numFmtId="0" fontId="0" fillId="0" borderId="0" applyNumberFormat="0" applyFont="0" applyFill="0" applyBorder="0" applyAlignment="0">
      <protection/>
    </xf>
    <xf numFmtId="9" fontId="0" fillId="0" borderId="0" applyFont="0" applyFill="0" applyBorder="0" applyAlignment="0" applyProtection="0"/>
    <xf numFmtId="178" fontId="0" fillId="0" borderId="0" applyFont="0" applyFill="0" applyBorder="0" applyAlignment="0" applyProtection="0"/>
    <xf numFmtId="195" fontId="0" fillId="0" borderId="0" applyFont="0" applyFill="0" applyBorder="0" applyAlignment="0" applyProtection="0"/>
    <xf numFmtId="0" fontId="2" fillId="0" borderId="14" applyNumberFormat="0" applyFill="0" applyProtection="0">
      <alignment horizontal="right"/>
    </xf>
    <xf numFmtId="0" fontId="60" fillId="0" borderId="19" applyNumberFormat="0" applyFill="0" applyAlignment="0" applyProtection="0"/>
    <xf numFmtId="0" fontId="60" fillId="0" borderId="19" applyNumberFormat="0" applyFill="0" applyAlignment="0" applyProtection="0"/>
    <xf numFmtId="0" fontId="57" fillId="0" borderId="6" applyNumberFormat="0" applyFill="0" applyAlignment="0" applyProtection="0"/>
    <xf numFmtId="0" fontId="24" fillId="0" borderId="11" applyNumberFormat="0" applyFill="0" applyAlignment="0" applyProtection="0"/>
    <xf numFmtId="0" fontId="27" fillId="14" borderId="0" applyNumberFormat="0" applyBorder="0" applyAlignment="0" applyProtection="0"/>
    <xf numFmtId="0" fontId="24" fillId="0" borderId="0" applyNumberFormat="0" applyFill="0" applyBorder="0" applyAlignment="0" applyProtection="0"/>
    <xf numFmtId="0" fontId="41" fillId="14" borderId="0" applyNumberFormat="0" applyBorder="0" applyAlignment="0" applyProtection="0"/>
    <xf numFmtId="0" fontId="24" fillId="0" borderId="0" applyNumberFormat="0" applyFill="0" applyBorder="0" applyAlignment="0" applyProtection="0"/>
    <xf numFmtId="0" fontId="67" fillId="0" borderId="0" applyNumberFormat="0" applyFill="0" applyBorder="0" applyAlignment="0" applyProtection="0"/>
    <xf numFmtId="0" fontId="27" fillId="14" borderId="0" applyNumberFormat="0" applyBorder="0" applyAlignment="0" applyProtection="0"/>
    <xf numFmtId="0" fontId="37" fillId="0" borderId="14" applyNumberFormat="0" applyFill="0" applyProtection="0">
      <alignment horizontal="center"/>
    </xf>
    <xf numFmtId="0" fontId="17" fillId="0" borderId="0">
      <alignment vertical="center"/>
      <protection/>
    </xf>
    <xf numFmtId="0" fontId="71" fillId="0" borderId="3" applyNumberFormat="0" applyFill="0" applyProtection="0">
      <alignment horizontal="center"/>
    </xf>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0"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44" fillId="23" borderId="0" applyNumberFormat="0" applyBorder="0" applyAlignment="0" applyProtection="0"/>
    <xf numFmtId="0" fontId="17" fillId="0" borderId="0">
      <alignment vertical="center"/>
      <protection/>
    </xf>
    <xf numFmtId="0" fontId="17" fillId="0" borderId="0">
      <alignment vertical="center"/>
      <protection/>
    </xf>
    <xf numFmtId="0" fontId="22" fillId="5" borderId="2" applyNumberFormat="0" applyAlignment="0" applyProtection="0"/>
    <xf numFmtId="0" fontId="17" fillId="0" borderId="0">
      <alignment vertical="center"/>
      <protection/>
    </xf>
    <xf numFmtId="0" fontId="22" fillId="5" borderId="2" applyNumberFormat="0" applyAlignment="0" applyProtection="0"/>
    <xf numFmtId="0" fontId="17" fillId="0" borderId="0">
      <alignment vertical="center"/>
      <protection/>
    </xf>
    <xf numFmtId="0" fontId="17" fillId="0" borderId="0">
      <alignment vertical="center"/>
      <protection/>
    </xf>
    <xf numFmtId="0" fontId="70" fillId="0" borderId="0" applyNumberFormat="0" applyFill="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27" fillId="14" borderId="0" applyNumberFormat="0" applyBorder="0" applyAlignment="0" applyProtection="0"/>
    <xf numFmtId="0" fontId="46" fillId="0" borderId="20" applyNumberFormat="0" applyFill="0" applyAlignment="0" applyProtection="0"/>
    <xf numFmtId="0" fontId="46" fillId="0" borderId="20" applyNumberFormat="0" applyFill="0" applyAlignment="0" applyProtection="0"/>
    <xf numFmtId="0" fontId="32" fillId="11" borderId="8" applyNumberFormat="0" applyAlignment="0" applyProtection="0"/>
    <xf numFmtId="0" fontId="64" fillId="0" borderId="0" applyNumberFormat="0" applyFill="0" applyBorder="0" applyAlignment="0" applyProtection="0"/>
    <xf numFmtId="0" fontId="71" fillId="0" borderId="3" applyNumberFormat="0" applyFill="0" applyProtection="0">
      <alignment horizontal="left"/>
    </xf>
    <xf numFmtId="0" fontId="72" fillId="0" borderId="0" applyNumberFormat="0" applyFill="0" applyBorder="0" applyAlignment="0" applyProtection="0"/>
    <xf numFmtId="0" fontId="72" fillId="0" borderId="0" applyNumberFormat="0" applyFill="0" applyBorder="0" applyAlignment="0" applyProtection="0"/>
    <xf numFmtId="0" fontId="35" fillId="0" borderId="9" applyNumberFormat="0" applyFill="0" applyAlignment="0" applyProtection="0"/>
    <xf numFmtId="0" fontId="0" fillId="0" borderId="0">
      <alignment/>
      <protection/>
    </xf>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6"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54" fillId="6" borderId="0" applyNumberFormat="0" applyBorder="0" applyAlignment="0" applyProtection="0"/>
    <xf numFmtId="1" fontId="2" fillId="0" borderId="3" applyFill="0" applyProtection="0">
      <alignment horizontal="center"/>
    </xf>
    <xf numFmtId="0" fontId="73" fillId="0" borderId="0">
      <alignment/>
      <protection/>
    </xf>
    <xf numFmtId="0" fontId="0" fillId="3" borderId="4" applyNumberFormat="0" applyFont="0" applyAlignment="0" applyProtection="0"/>
    <xf numFmtId="0" fontId="0" fillId="3" borderId="4" applyNumberFormat="0" applyFont="0" applyAlignment="0" applyProtection="0"/>
    <xf numFmtId="0" fontId="14" fillId="0" borderId="20" applyNumberFormat="0" applyFill="0" applyAlignment="0" applyProtection="0"/>
    <xf numFmtId="0" fontId="65" fillId="22" borderId="0" applyNumberFormat="0" applyBorder="0" applyAlignment="0" applyProtection="0"/>
  </cellStyleXfs>
  <cellXfs count="73">
    <xf numFmtId="0" fontId="0" fillId="0" borderId="0" xfId="0" applyAlignment="1">
      <alignment vertical="center"/>
    </xf>
    <xf numFmtId="0" fontId="2" fillId="0" borderId="0" xfId="189">
      <alignment/>
      <protection/>
    </xf>
    <xf numFmtId="0" fontId="3" fillId="14" borderId="0" xfId="189" applyFont="1" applyFill="1">
      <alignment/>
      <protection/>
    </xf>
    <xf numFmtId="0" fontId="2" fillId="14" borderId="0" xfId="189" applyFill="1">
      <alignment/>
      <protection/>
    </xf>
    <xf numFmtId="0" fontId="2" fillId="6" borderId="21" xfId="189" applyFill="1" applyBorder="1">
      <alignment/>
      <protection/>
    </xf>
    <xf numFmtId="0" fontId="2" fillId="30" borderId="18" xfId="189" applyFill="1" applyBorder="1">
      <alignment/>
      <protection/>
    </xf>
    <xf numFmtId="0" fontId="4" fillId="31" borderId="22" xfId="189" applyFont="1" applyFill="1" applyBorder="1" applyAlignment="1">
      <alignment horizontal="center"/>
      <protection/>
    </xf>
    <xf numFmtId="0" fontId="5" fillId="32" borderId="23" xfId="189" applyFont="1" applyFill="1" applyBorder="1" applyAlignment="1">
      <alignment horizontal="center"/>
      <protection/>
    </xf>
    <xf numFmtId="0" fontId="4" fillId="31" borderId="23" xfId="189" applyFont="1" applyFill="1" applyBorder="1" applyAlignment="1">
      <alignment horizontal="center"/>
      <protection/>
    </xf>
    <xf numFmtId="0" fontId="4" fillId="31" borderId="24" xfId="189" applyFont="1" applyFill="1" applyBorder="1" applyAlignment="1">
      <alignment horizontal="center"/>
      <protection/>
    </xf>
    <xf numFmtId="0" fontId="2" fillId="30" borderId="14" xfId="189" applyFill="1" applyBorder="1">
      <alignment/>
      <protection/>
    </xf>
    <xf numFmtId="0" fontId="2" fillId="6" borderId="25" xfId="189" applyFill="1" applyBorder="1">
      <alignment/>
      <protection/>
    </xf>
    <xf numFmtId="0" fontId="2" fillId="6" borderId="26" xfId="189" applyFill="1" applyBorder="1">
      <alignment/>
      <protection/>
    </xf>
    <xf numFmtId="0" fontId="2" fillId="30" borderId="25" xfId="189" applyFill="1" applyBorder="1">
      <alignment/>
      <protection/>
    </xf>
    <xf numFmtId="0" fontId="6" fillId="0" borderId="0" xfId="236" applyFont="1" applyFill="1" applyBorder="1" applyAlignment="1">
      <alignment/>
      <protection/>
    </xf>
    <xf numFmtId="0" fontId="7" fillId="0" borderId="0" xfId="0" applyFont="1" applyFill="1" applyBorder="1" applyAlignment="1">
      <alignment vertical="center"/>
    </xf>
    <xf numFmtId="0" fontId="8" fillId="0" borderId="0" xfId="0" applyFont="1" applyFill="1" applyBorder="1" applyAlignment="1">
      <alignment vertical="center"/>
    </xf>
    <xf numFmtId="0" fontId="1" fillId="0" borderId="0" xfId="0" applyFont="1" applyAlignment="1">
      <alignment vertical="center"/>
    </xf>
    <xf numFmtId="49" fontId="0" fillId="0" borderId="0" xfId="0" applyNumberForma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9" fillId="0" borderId="0" xfId="236" applyFont="1" applyFill="1" applyAlignment="1">
      <alignment horizontal="center"/>
      <protection/>
    </xf>
    <xf numFmtId="0" fontId="1" fillId="0" borderId="12" xfId="0" applyNumberFormat="1" applyFont="1" applyFill="1" applyBorder="1" applyAlignment="1">
      <alignment horizontal="center" vertical="center" wrapText="1"/>
    </xf>
    <xf numFmtId="0" fontId="1" fillId="0" borderId="12" xfId="0" applyNumberFormat="1" applyFont="1" applyFill="1" applyBorder="1" applyAlignment="1">
      <alignment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2" xfId="0" applyNumberFormat="1" applyFont="1" applyFill="1" applyBorder="1" applyAlignment="1">
      <alignment horizontal="left" vertical="center" wrapText="1"/>
    </xf>
    <xf numFmtId="0" fontId="1" fillId="0" borderId="0" xfId="0" applyFont="1" applyFill="1" applyAlignment="1">
      <alignment vertical="center"/>
    </xf>
    <xf numFmtId="49" fontId="1" fillId="0" borderId="12" xfId="0" applyNumberFormat="1" applyFont="1" applyFill="1" applyBorder="1" applyAlignment="1">
      <alignment horizontal="center" vertical="center" wrapText="1"/>
    </xf>
    <xf numFmtId="0" fontId="7" fillId="0" borderId="12" xfId="0" applyNumberFormat="1" applyFont="1" applyFill="1" applyBorder="1" applyAlignment="1" applyProtection="1">
      <alignment horizontal="left" vertical="center" wrapText="1"/>
      <protection/>
    </xf>
    <xf numFmtId="0" fontId="1" fillId="0" borderId="12" xfId="0" applyFont="1" applyFill="1" applyBorder="1" applyAlignment="1">
      <alignment horizontal="left" vertical="center" wrapText="1"/>
    </xf>
    <xf numFmtId="0" fontId="1" fillId="0" borderId="12" xfId="0" applyFont="1" applyFill="1" applyBorder="1" applyAlignment="1">
      <alignment horizontal="left" vertical="center"/>
    </xf>
    <xf numFmtId="0" fontId="1" fillId="0" borderId="0" xfId="236" applyFont="1" applyFill="1" applyBorder="1" applyAlignment="1">
      <alignment/>
      <protection/>
    </xf>
    <xf numFmtId="0" fontId="1" fillId="0" borderId="0" xfId="236" applyFont="1" applyFill="1" applyBorder="1" applyAlignment="1">
      <alignment horizontal="center" vertical="center"/>
      <protection/>
    </xf>
    <xf numFmtId="0" fontId="9" fillId="0" borderId="0" xfId="236" applyFont="1" applyFill="1" applyBorder="1" applyAlignment="1">
      <alignment horizontal="center"/>
      <protection/>
    </xf>
    <xf numFmtId="0" fontId="1" fillId="0" borderId="12" xfId="236" applyNumberFormat="1" applyFont="1" applyFill="1" applyBorder="1" applyAlignment="1" applyProtection="1">
      <alignment horizontal="center" vertical="center" wrapText="1"/>
      <protection/>
    </xf>
    <xf numFmtId="0" fontId="1" fillId="0" borderId="27" xfId="0" applyNumberFormat="1" applyFont="1" applyFill="1" applyBorder="1" applyAlignment="1">
      <alignment horizontal="center" vertical="center" wrapText="1"/>
    </xf>
    <xf numFmtId="0" fontId="7" fillId="0" borderId="12" xfId="0" applyFont="1" applyFill="1" applyBorder="1" applyAlignment="1">
      <alignment horizontal="center" vertical="center"/>
    </xf>
    <xf numFmtId="49" fontId="1" fillId="0" borderId="0" xfId="236" applyNumberFormat="1" applyFont="1" applyFill="1" applyBorder="1" applyAlignment="1">
      <alignment horizontal="center" vertical="center" wrapText="1"/>
      <protection/>
    </xf>
    <xf numFmtId="0" fontId="1" fillId="0" borderId="0" xfId="0" applyFont="1" applyFill="1" applyAlignment="1">
      <alignment horizontal="center" vertical="center"/>
    </xf>
    <xf numFmtId="0" fontId="1" fillId="0" borderId="12" xfId="0" applyFont="1" applyFill="1" applyBorder="1" applyAlignment="1">
      <alignment vertical="center"/>
    </xf>
    <xf numFmtId="0" fontId="1" fillId="0" borderId="0" xfId="0" applyFont="1" applyFill="1" applyAlignment="1">
      <alignment/>
    </xf>
    <xf numFmtId="49" fontId="10" fillId="0" borderId="0" xfId="0" applyNumberFormat="1" applyFont="1" applyFill="1" applyAlignment="1">
      <alignment horizontal="center" vertical="center"/>
    </xf>
    <xf numFmtId="49"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1" fillId="0" borderId="12" xfId="0" applyNumberFormat="1" applyFont="1" applyFill="1" applyBorder="1" applyAlignment="1" applyProtection="1">
      <alignment horizontal="center" vertical="center" wrapText="1"/>
      <protection/>
    </xf>
    <xf numFmtId="0" fontId="1" fillId="10" borderId="12" xfId="236" applyNumberFormat="1" applyFont="1" applyFill="1" applyBorder="1" applyAlignment="1" applyProtection="1">
      <alignment horizontal="left" vertical="center" wrapText="1"/>
      <protection/>
    </xf>
    <xf numFmtId="0" fontId="1" fillId="0" borderId="12" xfId="236" applyNumberFormat="1" applyFont="1" applyFill="1" applyBorder="1" applyAlignment="1" applyProtection="1">
      <alignment horizontal="left" vertical="center" wrapText="1"/>
      <protection/>
    </xf>
    <xf numFmtId="49" fontId="1" fillId="0" borderId="12" xfId="236" applyNumberFormat="1" applyFont="1" applyFill="1" applyBorder="1" applyAlignment="1" applyProtection="1">
      <alignment horizontal="center" vertical="center" wrapText="1"/>
      <protection/>
    </xf>
    <xf numFmtId="0" fontId="1" fillId="0" borderId="12" xfId="0" applyFont="1" applyFill="1" applyBorder="1" applyAlignment="1">
      <alignment horizontal="justify" vertical="center" wrapText="1"/>
    </xf>
    <xf numFmtId="49" fontId="7" fillId="0" borderId="12" xfId="0" applyNumberFormat="1" applyFont="1" applyFill="1" applyBorder="1" applyAlignment="1" applyProtection="1">
      <alignment horizontal="center" vertical="center" wrapText="1"/>
      <protection/>
    </xf>
    <xf numFmtId="0" fontId="0" fillId="0" borderId="0" xfId="0" applyFont="1" applyFill="1" applyAlignment="1">
      <alignment vertical="center"/>
    </xf>
    <xf numFmtId="0" fontId="11" fillId="0" borderId="0" xfId="0" applyFont="1" applyFill="1" applyAlignment="1">
      <alignment/>
    </xf>
    <xf numFmtId="49" fontId="12" fillId="0" borderId="12"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7" fillId="0" borderId="12" xfId="0" applyNumberFormat="1" applyFont="1" applyFill="1" applyBorder="1" applyAlignment="1" applyProtection="1">
      <alignment horizontal="center" vertical="center" wrapText="1"/>
      <protection/>
    </xf>
    <xf numFmtId="0" fontId="1" fillId="0" borderId="12" xfId="0" applyFont="1" applyBorder="1" applyAlignment="1">
      <alignment horizontal="center" vertical="center"/>
    </xf>
    <xf numFmtId="0" fontId="0" fillId="0" borderId="0" xfId="0" applyFont="1" applyFill="1" applyAlignment="1">
      <alignment horizontal="center" vertical="center"/>
    </xf>
    <xf numFmtId="0" fontId="11" fillId="0" borderId="0" xfId="0" applyFont="1" applyFill="1" applyAlignment="1">
      <alignment vertical="center"/>
    </xf>
    <xf numFmtId="0" fontId="1" fillId="0" borderId="12" xfId="0" applyNumberFormat="1" applyFont="1" applyFill="1" applyBorder="1" applyAlignment="1" applyProtection="1">
      <alignment horizontal="left" vertical="center" wrapText="1"/>
      <protection/>
    </xf>
    <xf numFmtId="49" fontId="0" fillId="0" borderId="0" xfId="0" applyNumberFormat="1" applyFont="1" applyFill="1" applyAlignment="1">
      <alignment horizontal="center" vertical="center" wrapText="1"/>
    </xf>
    <xf numFmtId="49" fontId="10" fillId="0" borderId="0" xfId="0" applyNumberFormat="1" applyFont="1" applyFill="1" applyAlignment="1">
      <alignment horizontal="center" vertical="center" wrapText="1"/>
    </xf>
    <xf numFmtId="49" fontId="7" fillId="0" borderId="12" xfId="0" applyNumberFormat="1" applyFont="1" applyFill="1" applyBorder="1" applyAlignment="1" applyProtection="1">
      <alignment vertical="center" wrapText="1"/>
      <protection/>
    </xf>
    <xf numFmtId="0" fontId="7" fillId="0" borderId="12" xfId="0" applyFont="1" applyBorder="1" applyAlignment="1">
      <alignment horizontal="center" vertical="center" wrapText="1"/>
    </xf>
    <xf numFmtId="49" fontId="7" fillId="0" borderId="12" xfId="0" applyNumberFormat="1" applyFont="1" applyFill="1" applyBorder="1" applyAlignment="1">
      <alignment vertical="center" wrapText="1"/>
    </xf>
    <xf numFmtId="49" fontId="10" fillId="0" borderId="0" xfId="0" applyNumberFormat="1" applyFont="1" applyFill="1" applyAlignment="1">
      <alignment horizontal="left" vertical="center"/>
    </xf>
    <xf numFmtId="0" fontId="1" fillId="0" borderId="12" xfId="0" applyFont="1" applyBorder="1" applyAlignment="1">
      <alignment horizontal="left" vertical="center"/>
    </xf>
    <xf numFmtId="49" fontId="7" fillId="0" borderId="12" xfId="0" applyNumberFormat="1" applyFont="1" applyFill="1" applyBorder="1" applyAlignment="1" applyProtection="1">
      <alignment horizontal="left" vertical="center" wrapText="1"/>
      <protection/>
    </xf>
    <xf numFmtId="0" fontId="7" fillId="0" borderId="12" xfId="0" applyFont="1" applyFill="1" applyBorder="1" applyAlignment="1">
      <alignment horizontal="left" vertical="center" wrapText="1"/>
    </xf>
    <xf numFmtId="0" fontId="15" fillId="0" borderId="0" xfId="0" applyFont="1" applyFill="1" applyAlignment="1">
      <alignment horizontal="center" vertical="center"/>
    </xf>
  </cellXfs>
  <cellStyles count="268">
    <cellStyle name="Normal" xfId="0"/>
    <cellStyle name="Currency [0]" xfId="15"/>
    <cellStyle name="千分位_laroux" xfId="16"/>
    <cellStyle name="20% - 强调文字颜色 1 2" xfId="17"/>
    <cellStyle name="_x0004_" xfId="18"/>
    <cellStyle name="20% - 强调文字颜色 3" xfId="19"/>
    <cellStyle name="输出 3" xfId="20"/>
    <cellStyle name="输入" xfId="21"/>
    <cellStyle name="Currency" xfId="22"/>
    <cellStyle name="args.style" xfId="23"/>
    <cellStyle name="Comma [0]" xfId="24"/>
    <cellStyle name="40% - 强调文字颜色 3" xfId="25"/>
    <cellStyle name="计算 2" xfId="26"/>
    <cellStyle name="差" xfId="27"/>
    <cellStyle name="Comma" xfId="28"/>
    <cellStyle name="Hyperlink" xfId="29"/>
    <cellStyle name="日期" xfId="30"/>
    <cellStyle name="60% - 强调文字颜色 3" xfId="31"/>
    <cellStyle name="Percent" xfId="32"/>
    <cellStyle name="Followed Hyperlink" xfId="33"/>
    <cellStyle name="注释" xfId="34"/>
    <cellStyle name="60% - 强调文字颜色 2 3" xfId="35"/>
    <cellStyle name="60% - 强调文字颜色 2" xfId="36"/>
    <cellStyle name="标题 4" xfId="37"/>
    <cellStyle name="警告文本" xfId="38"/>
    <cellStyle name="标题" xfId="39"/>
    <cellStyle name="㼿㼿㼿㼿?" xfId="40"/>
    <cellStyle name="_生产计划分析0923_Book1" xfId="41"/>
    <cellStyle name="_Book1_1" xfId="42"/>
    <cellStyle name="解释性文本" xfId="43"/>
    <cellStyle name="标题 1" xfId="44"/>
    <cellStyle name="标题 2" xfId="45"/>
    <cellStyle name="60% - 强调文字颜色 1" xfId="46"/>
    <cellStyle name="标题 3" xfId="47"/>
    <cellStyle name="?_主表" xfId="48"/>
    <cellStyle name="60% - 强调文字颜色 4" xfId="49"/>
    <cellStyle name="输出" xfId="50"/>
    <cellStyle name="计算" xfId="51"/>
    <cellStyle name="检查单元格" xfId="52"/>
    <cellStyle name="40% - 强调文字颜色 4 2" xfId="53"/>
    <cellStyle name="20% - 强调文字颜色 6" xfId="54"/>
    <cellStyle name="强调文字颜色 2" xfId="55"/>
    <cellStyle name="链接单元格" xfId="56"/>
    <cellStyle name="汇总" xfId="57"/>
    <cellStyle name="好" xfId="58"/>
    <cellStyle name="&#10;mouse.drv=lm" xfId="59"/>
    <cellStyle name="适中" xfId="60"/>
    <cellStyle name="20% - 强调文字颜色 3 3" xfId="61"/>
    <cellStyle name="20% - 强调文字颜色 5" xfId="62"/>
    <cellStyle name="summary" xfId="63"/>
    <cellStyle name="强调文字颜色 1" xfId="64"/>
    <cellStyle name="链接单元格 3" xfId="65"/>
    <cellStyle name="20% - 强调文字颜色 1" xfId="66"/>
    <cellStyle name="40% - 强调文字颜色 1" xfId="67"/>
    <cellStyle name="输出 2" xfId="68"/>
    <cellStyle name="20% - 强调文字颜色 2" xfId="69"/>
    <cellStyle name="40% - 强调文字颜色 2" xfId="70"/>
    <cellStyle name="_采购公司2007年预算模版" xfId="71"/>
    <cellStyle name="强调文字颜色 3" xfId="72"/>
    <cellStyle name="PSChar" xfId="73"/>
    <cellStyle name="强调文字颜色 4" xfId="74"/>
    <cellStyle name="20% - 强调文字颜色 4" xfId="75"/>
    <cellStyle name="计算 3" xfId="76"/>
    <cellStyle name="40% - 强调文字颜色 4" xfId="77"/>
    <cellStyle name="强调文字颜色 5" xfId="78"/>
    <cellStyle name="40% - 强调文字颜色 5" xfId="79"/>
    <cellStyle name="60% - 强调文字颜色 5" xfId="80"/>
    <cellStyle name="强调文字颜色 6" xfId="81"/>
    <cellStyle name="适中 2" xfId="82"/>
    <cellStyle name="40% - 强调文字颜色 6" xfId="83"/>
    <cellStyle name="60% - 强调文字颜色 6" xfId="84"/>
    <cellStyle name="40% - 强调文字颜色 5 2" xfId="85"/>
    <cellStyle name="_2007年采购计划_Book1" xfId="86"/>
    <cellStyle name="㼿㼿" xfId="87"/>
    <cellStyle name="%REDUCTION" xfId="88"/>
    <cellStyle name="?" xfId="89"/>
    <cellStyle name="_Book1" xfId="90"/>
    <cellStyle name="Header2" xfId="91"/>
    <cellStyle name="@ET_Style?@font-face" xfId="92"/>
    <cellStyle name="寘嬫愗傝 [0.00]_Region Orders (2)" xfId="93"/>
    <cellStyle name="?_Book1" xfId="94"/>
    <cellStyle name="?_主表_Book1" xfId="95"/>
    <cellStyle name="TIME" xfId="96"/>
    <cellStyle name="_5年经营计划" xfId="97"/>
    <cellStyle name="_2007年采购计划" xfId="98"/>
    <cellStyle name="_8月份经调整后的分析报表" xfId="99"/>
    <cellStyle name="差_Book1_3" xfId="100"/>
    <cellStyle name="_x0004__Book1" xfId="101"/>
    <cellStyle name="_Book1_1_Book1" xfId="102"/>
    <cellStyle name="_Book1_2" xfId="103"/>
    <cellStyle name="检查单元格 2" xfId="104"/>
    <cellStyle name="_Book1_2_Book1" xfId="105"/>
    <cellStyle name="_Book1_3" xfId="106"/>
    <cellStyle name="20% - 强调文字颜色 3 2" xfId="107"/>
    <cellStyle name="_Book1_4" xfId="108"/>
    <cellStyle name="_ET_STYLE_NoName_00_" xfId="109"/>
    <cellStyle name="_ET_STYLE_NoName_00__2011年11月乡镇收入表" xfId="110"/>
    <cellStyle name="_Sheet2" xfId="111"/>
    <cellStyle name="_Sheet3" xfId="112"/>
    <cellStyle name="_W采购公司07年财务预算" xfId="113"/>
    <cellStyle name="_采购总成本预算" xfId="114"/>
    <cellStyle name="_采购总成本预算_Book1" xfId="115"/>
    <cellStyle name="6mal" xfId="116"/>
    <cellStyle name="_生产计划分析0923" xfId="117"/>
    <cellStyle name="差_Book1_2" xfId="118"/>
    <cellStyle name="_投资分析模型" xfId="119"/>
    <cellStyle name="20% - 强调文字颜色 1 3" xfId="120"/>
    <cellStyle name="20% - 强调文字颜色 2 2" xfId="121"/>
    <cellStyle name="20% - 强调文字颜色 2 3" xfId="122"/>
    <cellStyle name="常规 3" xfId="123"/>
    <cellStyle name="Mon閠aire_!!!GO" xfId="124"/>
    <cellStyle name="20% - 强调文字颜色 4 2" xfId="125"/>
    <cellStyle name="常规 4" xfId="126"/>
    <cellStyle name="20% - 强调文字颜色 4 3" xfId="127"/>
    <cellStyle name="寘嬫愗傝_Region Orders (2)" xfId="128"/>
    <cellStyle name="20% - 强调文字颜色 5 2" xfId="129"/>
    <cellStyle name="20% - 强调文字颜色 5 3" xfId="130"/>
    <cellStyle name="20% - 强调文字颜色 6 2" xfId="131"/>
    <cellStyle name="20% - 强调文字颜色 6 3" xfId="132"/>
    <cellStyle name="40% - 强调文字颜色 1 2" xfId="133"/>
    <cellStyle name="40% - 强调文字颜色 1 3" xfId="134"/>
    <cellStyle name="40% - 强调文字颜色 2 2" xfId="135"/>
    <cellStyle name="40% - 强调文字颜色 2 3" xfId="136"/>
    <cellStyle name="40% - 强调文字颜色 3 2" xfId="137"/>
    <cellStyle name="40% - 强调文字颜色 3 3" xfId="138"/>
    <cellStyle name="40% - 强调文字颜色 4 3" xfId="139"/>
    <cellStyle name="40% - 强调文字颜色 5 3" xfId="140"/>
    <cellStyle name="40% - 强调文字颜色 6 2" xfId="141"/>
    <cellStyle name="40% - 强调文字颜色 6 3" xfId="142"/>
    <cellStyle name="商品名称" xfId="143"/>
    <cellStyle name="60% - 强调文字颜色 1 2" xfId="144"/>
    <cellStyle name="60% - 强调文字颜色 1 3" xfId="145"/>
    <cellStyle name="60% - 强调文字颜色 2 2" xfId="146"/>
    <cellStyle name="60% - 强调文字颜色 3 2" xfId="147"/>
    <cellStyle name="60% - 强调文字颜色 3 3" xfId="148"/>
    <cellStyle name="60% - 强调文字颜色 4 2" xfId="149"/>
    <cellStyle name="60% - 强调文字颜色 4 3" xfId="150"/>
    <cellStyle name="60% - 强调文字颜色 5 2" xfId="151"/>
    <cellStyle name="60% - 强调文字颜色 5 3" xfId="152"/>
    <cellStyle name="60% - 强调文字颜色 6 2" xfId="153"/>
    <cellStyle name="60% - 强调文字颜色 6 3" xfId="154"/>
    <cellStyle name="ColLevel_0" xfId="155"/>
    <cellStyle name="标题 3 3" xfId="156"/>
    <cellStyle name="Comma [0]_!!!GO" xfId="157"/>
    <cellStyle name="comma zerodec" xfId="158"/>
    <cellStyle name="Comma_!!!GO" xfId="159"/>
    <cellStyle name="Currency [0]_!!!GO" xfId="160"/>
    <cellStyle name="样式 1" xfId="161"/>
    <cellStyle name="分级显示列_1_Book1" xfId="162"/>
    <cellStyle name="Currency_!!!GO" xfId="163"/>
    <cellStyle name="Currency1" xfId="164"/>
    <cellStyle name="DATE" xfId="165"/>
    <cellStyle name="Dollar (zero dec)" xfId="166"/>
    <cellStyle name="解释性文本 2" xfId="167"/>
    <cellStyle name="DOLLARS" xfId="168"/>
    <cellStyle name="标题 2 2" xfId="169"/>
    <cellStyle name="Grey" xfId="170"/>
    <cellStyle name="Header1" xfId="171"/>
    <cellStyle name="㼿㼿㼿㼿" xfId="172"/>
    <cellStyle name="Input [yellow]" xfId="173"/>
    <cellStyle name="强调文字颜色 3 3" xfId="174"/>
    <cellStyle name="常规 2 10" xfId="175"/>
    <cellStyle name="Input Cells" xfId="176"/>
    <cellStyle name="Linked Cells" xfId="177"/>
    <cellStyle name="Millares [0]_96 Risk" xfId="178"/>
    <cellStyle name="Millares_96 Risk" xfId="179"/>
    <cellStyle name="Milliers [0]_!!!GO" xfId="180"/>
    <cellStyle name="Milliers_!!!GO" xfId="181"/>
    <cellStyle name="Moneda [0]_96 Risk" xfId="182"/>
    <cellStyle name="Moneda_96 Risk" xfId="183"/>
    <cellStyle name="Mon閠aire [0]_!!!GO" xfId="184"/>
    <cellStyle name="New Times Roman" xfId="185"/>
    <cellStyle name="no dec" xfId="186"/>
    <cellStyle name="Normal - Style1" xfId="187"/>
    <cellStyle name="Normal_!!!GO" xfId="188"/>
    <cellStyle name="Normal_Book1" xfId="189"/>
    <cellStyle name="㼿㼿?" xfId="190"/>
    <cellStyle name="NUMBER" xfId="191"/>
    <cellStyle name="PART NUMBER" xfId="192"/>
    <cellStyle name="常规 2 4" xfId="193"/>
    <cellStyle name="PSInt" xfId="194"/>
    <cellStyle name="per.style" xfId="195"/>
    <cellStyle name="Percent [2]" xfId="196"/>
    <cellStyle name="Percent_!!!GO" xfId="197"/>
    <cellStyle name="Percent1" xfId="198"/>
    <cellStyle name="标题 5" xfId="199"/>
    <cellStyle name="Pourcentage_pldt" xfId="200"/>
    <cellStyle name="PSDate" xfId="201"/>
    <cellStyle name="PSDec" xfId="202"/>
    <cellStyle name="PSHeading" xfId="203"/>
    <cellStyle name="PSSpacer" xfId="204"/>
    <cellStyle name="RowLevel_0" xfId="205"/>
    <cellStyle name="sstot" xfId="206"/>
    <cellStyle name="Standard_AREAS" xfId="207"/>
    <cellStyle name="强调文字颜色 4 3" xfId="208"/>
    <cellStyle name="常规 2 6" xfId="209"/>
    <cellStyle name="t" xfId="210"/>
    <cellStyle name="t_HVAC Equipment (3)" xfId="211"/>
    <cellStyle name="啊" xfId="212"/>
    <cellStyle name="百分比 2" xfId="213"/>
    <cellStyle name="捠壿 [0.00]_Region Orders (2)" xfId="214"/>
    <cellStyle name="捠壿_Region Orders (2)" xfId="215"/>
    <cellStyle name="编号" xfId="216"/>
    <cellStyle name="标题 1 2" xfId="217"/>
    <cellStyle name="标题 1 3" xfId="218"/>
    <cellStyle name="标题 2 3" xfId="219"/>
    <cellStyle name="标题 3 2" xfId="220"/>
    <cellStyle name="好_Book1_2" xfId="221"/>
    <cellStyle name="标题 4 2" xfId="222"/>
    <cellStyle name="好_Book1_3" xfId="223"/>
    <cellStyle name="标题 4 3" xfId="224"/>
    <cellStyle name="标题 6" xfId="225"/>
    <cellStyle name="好_Book1_2_Book1" xfId="226"/>
    <cellStyle name="标题1" xfId="227"/>
    <cellStyle name="常规 2 2" xfId="228"/>
    <cellStyle name="部门" xfId="229"/>
    <cellStyle name="差 2" xfId="230"/>
    <cellStyle name="差 3" xfId="231"/>
    <cellStyle name="差_Book1" xfId="232"/>
    <cellStyle name="差_Book1_1" xfId="233"/>
    <cellStyle name="差_Book1_1_Book1" xfId="234"/>
    <cellStyle name="差_Book1_2_Book1" xfId="235"/>
    <cellStyle name="常规 2" xfId="236"/>
    <cellStyle name="常规 2 11" xfId="237"/>
    <cellStyle name="常规 2 13" xfId="238"/>
    <cellStyle name="常规 2 3" xfId="239"/>
    <cellStyle name="强调文字颜色 4 2" xfId="240"/>
    <cellStyle name="常规 2 5" xfId="241"/>
    <cellStyle name="常规 2 7" xfId="242"/>
    <cellStyle name="输入 2" xfId="243"/>
    <cellStyle name="常规 2 8" xfId="244"/>
    <cellStyle name="输入 3" xfId="245"/>
    <cellStyle name="常规 2 9" xfId="246"/>
    <cellStyle name="常规 2_Book1" xfId="247"/>
    <cellStyle name="分级显示行_1_Book1" xfId="248"/>
    <cellStyle name="好 2" xfId="249"/>
    <cellStyle name="好 3" xfId="250"/>
    <cellStyle name="好_Book1" xfId="251"/>
    <cellStyle name="好_Book1_1" xfId="252"/>
    <cellStyle name="好_Book1_1_Book1" xfId="253"/>
    <cellStyle name="汇总 2" xfId="254"/>
    <cellStyle name="汇总 3" xfId="255"/>
    <cellStyle name="检查单元格 3" xfId="256"/>
    <cellStyle name="解释性文本 3" xfId="257"/>
    <cellStyle name="借出原因" xfId="258"/>
    <cellStyle name="警告文本 2" xfId="259"/>
    <cellStyle name="警告文本 3" xfId="260"/>
    <cellStyle name="链接单元格 2" xfId="261"/>
    <cellStyle name="普通_laroux" xfId="262"/>
    <cellStyle name="千分位[0]_laroux" xfId="263"/>
    <cellStyle name="千位[0]_ 方正PC" xfId="264"/>
    <cellStyle name="千位_ 方正PC" xfId="265"/>
    <cellStyle name="强调文字颜色 1 2" xfId="266"/>
    <cellStyle name="强调文字颜色 1 3" xfId="267"/>
    <cellStyle name="强调文字颜色 2 2" xfId="268"/>
    <cellStyle name="强调文字颜色 2 3" xfId="269"/>
    <cellStyle name="强调文字颜色 3 2" xfId="270"/>
    <cellStyle name="强调文字颜色 5 2" xfId="271"/>
    <cellStyle name="强调文字颜色 5 3" xfId="272"/>
    <cellStyle name="强调文字颜色 6 2" xfId="273"/>
    <cellStyle name="强调文字颜色 6 3" xfId="274"/>
    <cellStyle name="适中 3" xfId="275"/>
    <cellStyle name="数量" xfId="276"/>
    <cellStyle name="昗弨_Pacific Region P&amp;L" xfId="277"/>
    <cellStyle name="注释 2" xfId="278"/>
    <cellStyle name="注释 3" xfId="279"/>
    <cellStyle name="㼿" xfId="280"/>
    <cellStyle name="㼿㼿㼿㼿㼿㼿㼿" xfId="2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G:\2021&#24180;&#29992;&#32534;&#36827;&#20154;&#35745;&#21010;\&#21488;&#36134;\&#19977;&#23450;&#26694;&#26550;&#26041;&#26696;\&#25913;&#38761;&#20854;&#20182;&#36164;&#26009;\2018&#24180;\11&#26376;\2018-8-8&#21495;&#26356;&#25913;\POWER%20ASSUMPTION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tp://10.48.13.70/DOCUME~1\bzqkf0\LOCALS~1\Temp\onworking\AP_COMMON_BCM_ALL_SCHEMATIC_070619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tp://10.48.13.70/DOCUME~1\bzqkf0\LOCALS~1\Temp\Powerdissipation_GM_BCM_Asia-WMP14Nov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G:\2021&#24180;&#29992;&#32534;&#36827;&#20154;&#35745;&#21010;\&#21488;&#36134;\&#19977;&#23450;&#26694;&#26550;&#26041;&#26696;\&#25913;&#38761;&#20854;&#20182;&#36164;&#26009;\2018&#24180;\11&#26376;\OK\S19-BCM\S19&#12289;A0%20and%20JC22%20BCM%20PIN%20LIST%20V1.0%20201001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2021&#24180;&#29992;&#32534;&#36827;&#20154;&#35745;&#21010;\&#21488;&#36134;\&#19977;&#23450;&#26694;&#26550;&#26041;&#26696;\&#25913;&#38761;&#20854;&#20182;&#36164;&#26009;\2018&#24180;\11&#26376;\2018-8-8&#21495;&#26356;&#25913;\ATECH&#32534;&#36753;20090309"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M"/>
      <sheetName val="Multi"/>
      <sheetName val="BB"/>
      <sheetName val="Profile"/>
      <sheetName val="1"/>
      <sheetName val="2"/>
      <sheetName val="3"/>
      <sheetName val="4"/>
      <sheetName val="5"/>
      <sheetName val="Pur"/>
      <sheetName val="Prg"/>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mplate"/>
      <sheetName val="Devices"/>
      <sheetName val="REV_Dictionary"/>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19、A0 and JC22 BCM PIN V1.0"/>
      <sheetName val=""/>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TECH编辑20090309"/>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W-TE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IR76"/>
  <sheetViews>
    <sheetView tabSelected="1" zoomScaleSheetLayoutView="100" workbookViewId="0" topLeftCell="A1">
      <selection activeCell="A1" sqref="A1:L1"/>
    </sheetView>
  </sheetViews>
  <sheetFormatPr defaultColWidth="9.00390625" defaultRowHeight="30.75" customHeight="1"/>
  <cols>
    <col min="1" max="1" width="3.25390625" style="18" customWidth="1"/>
    <col min="2" max="2" width="12.50390625" style="63" customWidth="1"/>
    <col min="3" max="3" width="18.50390625" style="19" customWidth="1"/>
    <col min="4" max="4" width="5.25390625" style="19" customWidth="1"/>
    <col min="5" max="5" width="7.625" style="19" customWidth="1"/>
    <col min="6" max="6" width="8.25390625" style="19" customWidth="1"/>
    <col min="7" max="7" width="4.75390625" style="19" customWidth="1"/>
    <col min="8" max="8" width="12.875" style="19" customWidth="1"/>
    <col min="9" max="9" width="7.375" style="19" customWidth="1"/>
    <col min="10" max="10" width="18.25390625" style="20" customWidth="1"/>
    <col min="11" max="11" width="27.125" style="20" customWidth="1"/>
    <col min="12" max="12" width="5.50390625" style="19" customWidth="1"/>
    <col min="13" max="110" width="9.00390625" style="21" customWidth="1"/>
    <col min="111" max="16384" width="9.00390625" style="21" customWidth="1"/>
  </cols>
  <sheetData>
    <row r="1" spans="1:12" ht="30.75" customHeight="1">
      <c r="A1" s="43" t="s">
        <v>0</v>
      </c>
      <c r="B1" s="64"/>
      <c r="C1" s="43"/>
      <c r="D1" s="43"/>
      <c r="E1" s="43"/>
      <c r="F1" s="43"/>
      <c r="G1" s="43"/>
      <c r="H1" s="43"/>
      <c r="I1" s="43"/>
      <c r="J1" s="68"/>
      <c r="K1" s="68"/>
      <c r="L1" s="43"/>
    </row>
    <row r="2" spans="1:16" s="28" customFormat="1" ht="48.75" customHeight="1">
      <c r="A2" s="44" t="s">
        <v>1</v>
      </c>
      <c r="B2" s="44" t="s">
        <v>2</v>
      </c>
      <c r="C2" s="45" t="s">
        <v>3</v>
      </c>
      <c r="D2" s="45" t="s">
        <v>4</v>
      </c>
      <c r="E2" s="36" t="s">
        <v>5</v>
      </c>
      <c r="F2" s="36" t="s">
        <v>6</v>
      </c>
      <c r="G2" s="36" t="s">
        <v>7</v>
      </c>
      <c r="H2" s="36" t="s">
        <v>8</v>
      </c>
      <c r="I2" s="36" t="s">
        <v>9</v>
      </c>
      <c r="J2" s="45" t="s">
        <v>10</v>
      </c>
      <c r="K2" s="36" t="s">
        <v>11</v>
      </c>
      <c r="L2" s="36" t="s">
        <v>12</v>
      </c>
      <c r="P2" s="40"/>
    </row>
    <row r="3" spans="1:110" s="42" customFormat="1" ht="54" customHeight="1">
      <c r="A3" s="57">
        <v>1</v>
      </c>
      <c r="B3" s="51" t="s">
        <v>13</v>
      </c>
      <c r="C3" s="58" t="s">
        <v>14</v>
      </c>
      <c r="D3" s="58" t="s">
        <v>15</v>
      </c>
      <c r="E3" s="58" t="s">
        <v>16</v>
      </c>
      <c r="F3" s="58" t="s">
        <v>17</v>
      </c>
      <c r="G3" s="58">
        <v>2</v>
      </c>
      <c r="H3" s="47" t="s">
        <v>18</v>
      </c>
      <c r="I3" s="36" t="s">
        <v>19</v>
      </c>
      <c r="J3" s="30" t="s">
        <v>20</v>
      </c>
      <c r="K3" s="30" t="s">
        <v>21</v>
      </c>
      <c r="L3" s="51" t="s">
        <v>22</v>
      </c>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row>
    <row r="4" spans="1:110" s="42" customFormat="1" ht="49.5" customHeight="1">
      <c r="A4" s="57">
        <v>2</v>
      </c>
      <c r="B4" s="65" t="s">
        <v>23</v>
      </c>
      <c r="C4" s="58" t="s">
        <v>24</v>
      </c>
      <c r="D4" s="58" t="s">
        <v>15</v>
      </c>
      <c r="E4" s="58" t="s">
        <v>16</v>
      </c>
      <c r="F4" s="58" t="s">
        <v>25</v>
      </c>
      <c r="G4" s="58">
        <v>1</v>
      </c>
      <c r="H4" s="47" t="s">
        <v>18</v>
      </c>
      <c r="I4" s="36" t="s">
        <v>19</v>
      </c>
      <c r="J4" s="30" t="s">
        <v>26</v>
      </c>
      <c r="K4" s="30" t="s">
        <v>21</v>
      </c>
      <c r="L4" s="51" t="s">
        <v>22</v>
      </c>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row>
    <row r="5" spans="1:12" s="28" customFormat="1" ht="42.75" customHeight="1">
      <c r="A5" s="57">
        <v>3</v>
      </c>
      <c r="B5" s="65" t="s">
        <v>23</v>
      </c>
      <c r="C5" s="45" t="s">
        <v>27</v>
      </c>
      <c r="D5" s="58" t="s">
        <v>15</v>
      </c>
      <c r="E5" s="58" t="s">
        <v>16</v>
      </c>
      <c r="F5" s="58" t="s">
        <v>25</v>
      </c>
      <c r="G5" s="26">
        <v>1</v>
      </c>
      <c r="H5" s="47" t="s">
        <v>18</v>
      </c>
      <c r="I5" s="36" t="s">
        <v>19</v>
      </c>
      <c r="J5" s="31" t="s">
        <v>28</v>
      </c>
      <c r="K5" s="30" t="s">
        <v>21</v>
      </c>
      <c r="L5" s="51" t="s">
        <v>22</v>
      </c>
    </row>
    <row r="6" spans="1:110" s="42" customFormat="1" ht="30.75" customHeight="1">
      <c r="A6" s="57">
        <v>4</v>
      </c>
      <c r="B6" s="65" t="s">
        <v>29</v>
      </c>
      <c r="C6" s="58" t="s">
        <v>30</v>
      </c>
      <c r="D6" s="58" t="s">
        <v>15</v>
      </c>
      <c r="E6" s="58" t="s">
        <v>16</v>
      </c>
      <c r="F6" s="58" t="s">
        <v>25</v>
      </c>
      <c r="G6" s="58">
        <v>1</v>
      </c>
      <c r="H6" s="47" t="s">
        <v>18</v>
      </c>
      <c r="I6" s="36" t="s">
        <v>19</v>
      </c>
      <c r="J6" s="30" t="s">
        <v>28</v>
      </c>
      <c r="K6" s="30" t="s">
        <v>21</v>
      </c>
      <c r="L6" s="51" t="s">
        <v>22</v>
      </c>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row>
    <row r="7" spans="1:110" s="42" customFormat="1" ht="30.75" customHeight="1">
      <c r="A7" s="57">
        <v>5</v>
      </c>
      <c r="B7" s="65" t="s">
        <v>29</v>
      </c>
      <c r="C7" s="58" t="s">
        <v>31</v>
      </c>
      <c r="D7" s="58" t="s">
        <v>15</v>
      </c>
      <c r="E7" s="58" t="s">
        <v>16</v>
      </c>
      <c r="F7" s="58" t="s">
        <v>25</v>
      </c>
      <c r="G7" s="58">
        <v>1</v>
      </c>
      <c r="H7" s="47" t="s">
        <v>18</v>
      </c>
      <c r="I7" s="36" t="s">
        <v>19</v>
      </c>
      <c r="J7" s="30" t="s">
        <v>28</v>
      </c>
      <c r="K7" s="30" t="s">
        <v>21</v>
      </c>
      <c r="L7" s="51" t="s">
        <v>22</v>
      </c>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row>
    <row r="8" spans="1:110" s="42" customFormat="1" ht="30.75" customHeight="1">
      <c r="A8" s="57">
        <v>6</v>
      </c>
      <c r="B8" s="51" t="s">
        <v>32</v>
      </c>
      <c r="C8" s="58" t="s">
        <v>33</v>
      </c>
      <c r="D8" s="58" t="s">
        <v>15</v>
      </c>
      <c r="E8" s="58" t="s">
        <v>16</v>
      </c>
      <c r="F8" s="58" t="s">
        <v>25</v>
      </c>
      <c r="G8" s="58">
        <v>2</v>
      </c>
      <c r="H8" s="47" t="s">
        <v>18</v>
      </c>
      <c r="I8" s="36" t="s">
        <v>19</v>
      </c>
      <c r="J8" s="30" t="s">
        <v>28</v>
      </c>
      <c r="K8" s="30" t="s">
        <v>21</v>
      </c>
      <c r="L8" s="51" t="s">
        <v>22</v>
      </c>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row>
    <row r="9" spans="1:110" s="42" customFormat="1" ht="30.75" customHeight="1">
      <c r="A9" s="57">
        <v>7</v>
      </c>
      <c r="B9" s="51" t="s">
        <v>34</v>
      </c>
      <c r="C9" s="51" t="s">
        <v>35</v>
      </c>
      <c r="D9" s="45" t="s">
        <v>15</v>
      </c>
      <c r="E9" s="58" t="s">
        <v>16</v>
      </c>
      <c r="F9" s="58" t="s">
        <v>25</v>
      </c>
      <c r="G9" s="58">
        <v>3</v>
      </c>
      <c r="H9" s="47" t="s">
        <v>18</v>
      </c>
      <c r="I9" s="36" t="s">
        <v>19</v>
      </c>
      <c r="J9" s="30" t="s">
        <v>36</v>
      </c>
      <c r="K9" s="30" t="s">
        <v>21</v>
      </c>
      <c r="L9" s="51" t="s">
        <v>22</v>
      </c>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row>
    <row r="10" spans="1:110" s="42" customFormat="1" ht="30.75" customHeight="1">
      <c r="A10" s="57">
        <v>8</v>
      </c>
      <c r="B10" s="51" t="s">
        <v>37</v>
      </c>
      <c r="C10" s="51" t="s">
        <v>38</v>
      </c>
      <c r="D10" s="45" t="s">
        <v>15</v>
      </c>
      <c r="E10" s="58" t="s">
        <v>16</v>
      </c>
      <c r="F10" s="58" t="s">
        <v>25</v>
      </c>
      <c r="G10" s="58">
        <v>1</v>
      </c>
      <c r="H10" s="47" t="s">
        <v>18</v>
      </c>
      <c r="I10" s="36" t="s">
        <v>19</v>
      </c>
      <c r="J10" s="30" t="s">
        <v>28</v>
      </c>
      <c r="K10" s="30" t="s">
        <v>21</v>
      </c>
      <c r="L10" s="51" t="s">
        <v>22</v>
      </c>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row>
    <row r="11" spans="1:110" s="42" customFormat="1" ht="30.75" customHeight="1">
      <c r="A11" s="57">
        <v>9</v>
      </c>
      <c r="B11" s="51" t="s">
        <v>39</v>
      </c>
      <c r="C11" s="51" t="s">
        <v>40</v>
      </c>
      <c r="D11" s="45" t="s">
        <v>15</v>
      </c>
      <c r="E11" s="58" t="s">
        <v>16</v>
      </c>
      <c r="F11" s="58" t="s">
        <v>25</v>
      </c>
      <c r="G11" s="58">
        <v>1</v>
      </c>
      <c r="H11" s="47" t="s">
        <v>18</v>
      </c>
      <c r="I11" s="36" t="s">
        <v>19</v>
      </c>
      <c r="J11" s="30" t="s">
        <v>41</v>
      </c>
      <c r="K11" s="30"/>
      <c r="L11" s="51" t="s">
        <v>22</v>
      </c>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row>
    <row r="12" spans="1:12" s="17" customFormat="1" ht="30.75" customHeight="1">
      <c r="A12" s="57">
        <v>10</v>
      </c>
      <c r="B12" s="44" t="s">
        <v>42</v>
      </c>
      <c r="C12" s="66" t="s">
        <v>43</v>
      </c>
      <c r="D12" s="66" t="s">
        <v>15</v>
      </c>
      <c r="E12" s="58" t="s">
        <v>16</v>
      </c>
      <c r="F12" s="58" t="s">
        <v>25</v>
      </c>
      <c r="G12" s="59">
        <v>1</v>
      </c>
      <c r="H12" s="47" t="s">
        <v>18</v>
      </c>
      <c r="I12" s="36" t="s">
        <v>19</v>
      </c>
      <c r="J12" s="69" t="s">
        <v>28</v>
      </c>
      <c r="K12" s="30" t="s">
        <v>21</v>
      </c>
      <c r="L12" s="51" t="s">
        <v>22</v>
      </c>
    </row>
    <row r="13" spans="1:12" s="28" customFormat="1" ht="30.75" customHeight="1">
      <c r="A13" s="57">
        <v>11</v>
      </c>
      <c r="B13" s="44" t="s">
        <v>44</v>
      </c>
      <c r="C13" s="45" t="s">
        <v>45</v>
      </c>
      <c r="D13" s="45" t="s">
        <v>15</v>
      </c>
      <c r="E13" s="58" t="s">
        <v>16</v>
      </c>
      <c r="F13" s="58" t="s">
        <v>25</v>
      </c>
      <c r="G13" s="26">
        <v>1</v>
      </c>
      <c r="H13" s="47" t="s">
        <v>18</v>
      </c>
      <c r="I13" s="36" t="s">
        <v>19</v>
      </c>
      <c r="J13" s="31" t="s">
        <v>41</v>
      </c>
      <c r="K13" s="30"/>
      <c r="L13" s="51" t="s">
        <v>22</v>
      </c>
    </row>
    <row r="14" spans="1:110" s="53" customFormat="1" ht="30.75" customHeight="1">
      <c r="A14" s="57">
        <v>12</v>
      </c>
      <c r="B14" s="58" t="s">
        <v>46</v>
      </c>
      <c r="C14" s="58" t="s">
        <v>47</v>
      </c>
      <c r="D14" s="58" t="s">
        <v>15</v>
      </c>
      <c r="E14" s="58" t="s">
        <v>16</v>
      </c>
      <c r="F14" s="58" t="s">
        <v>25</v>
      </c>
      <c r="G14" s="26">
        <v>1</v>
      </c>
      <c r="H14" s="47" t="s">
        <v>18</v>
      </c>
      <c r="I14" s="36" t="s">
        <v>19</v>
      </c>
      <c r="J14" s="31" t="s">
        <v>28</v>
      </c>
      <c r="K14" s="30" t="s">
        <v>21</v>
      </c>
      <c r="L14" s="51" t="s">
        <v>22</v>
      </c>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row>
    <row r="15" spans="1:110" s="42" customFormat="1" ht="54" customHeight="1">
      <c r="A15" s="57">
        <v>13</v>
      </c>
      <c r="B15" s="58" t="s">
        <v>48</v>
      </c>
      <c r="C15" s="58" t="s">
        <v>49</v>
      </c>
      <c r="D15" s="58" t="s">
        <v>15</v>
      </c>
      <c r="E15" s="58" t="s">
        <v>16</v>
      </c>
      <c r="F15" s="58" t="s">
        <v>25</v>
      </c>
      <c r="G15" s="26">
        <v>1</v>
      </c>
      <c r="H15" s="47" t="s">
        <v>18</v>
      </c>
      <c r="I15" s="36" t="s">
        <v>19</v>
      </c>
      <c r="J15" s="30" t="s">
        <v>50</v>
      </c>
      <c r="K15" s="30" t="s">
        <v>21</v>
      </c>
      <c r="L15" s="51" t="s">
        <v>22</v>
      </c>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row>
    <row r="16" spans="1:110" s="53" customFormat="1" ht="30.75" customHeight="1">
      <c r="A16" s="57">
        <v>14</v>
      </c>
      <c r="B16" s="58" t="s">
        <v>51</v>
      </c>
      <c r="C16" s="58" t="s">
        <v>52</v>
      </c>
      <c r="D16" s="45" t="s">
        <v>53</v>
      </c>
      <c r="E16" s="58" t="s">
        <v>16</v>
      </c>
      <c r="F16" s="58" t="s">
        <v>25</v>
      </c>
      <c r="G16" s="26">
        <v>1</v>
      </c>
      <c r="H16" s="47" t="s">
        <v>18</v>
      </c>
      <c r="I16" s="36" t="s">
        <v>19</v>
      </c>
      <c r="J16" s="70" t="s">
        <v>54</v>
      </c>
      <c r="K16" s="30" t="s">
        <v>21</v>
      </c>
      <c r="L16" s="51" t="s">
        <v>22</v>
      </c>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row>
    <row r="17" spans="1:252" s="53" customFormat="1" ht="42" customHeight="1">
      <c r="A17" s="57">
        <v>15</v>
      </c>
      <c r="B17" s="58" t="s">
        <v>55</v>
      </c>
      <c r="C17" s="58" t="s">
        <v>56</v>
      </c>
      <c r="D17" s="45" t="s">
        <v>15</v>
      </c>
      <c r="E17" s="58" t="s">
        <v>16</v>
      </c>
      <c r="F17" s="58" t="s">
        <v>25</v>
      </c>
      <c r="G17" s="26">
        <v>1</v>
      </c>
      <c r="H17" s="47" t="s">
        <v>18</v>
      </c>
      <c r="I17" s="36" t="s">
        <v>19</v>
      </c>
      <c r="J17" s="70" t="s">
        <v>28</v>
      </c>
      <c r="K17" s="30" t="s">
        <v>21</v>
      </c>
      <c r="L17" s="51" t="s">
        <v>22</v>
      </c>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c r="IQ17" s="42"/>
      <c r="IR17" s="42"/>
    </row>
    <row r="18" spans="1:110" s="42" customFormat="1" ht="30.75" customHeight="1">
      <c r="A18" s="57">
        <v>16</v>
      </c>
      <c r="B18" s="51" t="s">
        <v>57</v>
      </c>
      <c r="C18" s="58" t="s">
        <v>58</v>
      </c>
      <c r="D18" s="45" t="s">
        <v>15</v>
      </c>
      <c r="E18" s="58" t="s">
        <v>16</v>
      </c>
      <c r="F18" s="58" t="s">
        <v>25</v>
      </c>
      <c r="G18" s="26">
        <v>1</v>
      </c>
      <c r="H18" s="47" t="s">
        <v>18</v>
      </c>
      <c r="I18" s="36" t="s">
        <v>19</v>
      </c>
      <c r="J18" s="30" t="s">
        <v>28</v>
      </c>
      <c r="K18" s="30" t="s">
        <v>21</v>
      </c>
      <c r="L18" s="51" t="s">
        <v>22</v>
      </c>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row>
    <row r="19" spans="1:110" s="42" customFormat="1" ht="30.75" customHeight="1">
      <c r="A19" s="57">
        <v>17</v>
      </c>
      <c r="B19" s="58" t="s">
        <v>59</v>
      </c>
      <c r="C19" s="45" t="s">
        <v>60</v>
      </c>
      <c r="D19" s="45" t="s">
        <v>15</v>
      </c>
      <c r="E19" s="58" t="s">
        <v>16</v>
      </c>
      <c r="F19" s="58" t="s">
        <v>25</v>
      </c>
      <c r="G19" s="26">
        <v>1</v>
      </c>
      <c r="H19" s="47" t="s">
        <v>18</v>
      </c>
      <c r="I19" s="36" t="s">
        <v>19</v>
      </c>
      <c r="J19" s="30" t="s">
        <v>28</v>
      </c>
      <c r="K19" s="30" t="s">
        <v>21</v>
      </c>
      <c r="L19" s="51" t="s">
        <v>22</v>
      </c>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row>
    <row r="20" spans="1:110" s="42" customFormat="1" ht="30.75" customHeight="1">
      <c r="A20" s="57">
        <v>18</v>
      </c>
      <c r="B20" s="51" t="s">
        <v>61</v>
      </c>
      <c r="C20" s="51" t="s">
        <v>61</v>
      </c>
      <c r="D20" s="45" t="s">
        <v>15</v>
      </c>
      <c r="E20" s="58" t="s">
        <v>16</v>
      </c>
      <c r="F20" s="58" t="s">
        <v>25</v>
      </c>
      <c r="G20" s="26">
        <v>1</v>
      </c>
      <c r="H20" s="47" t="s">
        <v>18</v>
      </c>
      <c r="I20" s="36" t="s">
        <v>19</v>
      </c>
      <c r="J20" s="30" t="s">
        <v>28</v>
      </c>
      <c r="K20" s="30" t="s">
        <v>21</v>
      </c>
      <c r="L20" s="51" t="s">
        <v>22</v>
      </c>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row>
    <row r="21" spans="1:110" s="42" customFormat="1" ht="30.75" customHeight="1">
      <c r="A21" s="57">
        <v>19</v>
      </c>
      <c r="B21" s="51" t="s">
        <v>62</v>
      </c>
      <c r="C21" s="51" t="s">
        <v>63</v>
      </c>
      <c r="D21" s="45" t="s">
        <v>15</v>
      </c>
      <c r="E21" s="58" t="s">
        <v>16</v>
      </c>
      <c r="F21" s="58" t="s">
        <v>25</v>
      </c>
      <c r="G21" s="58">
        <v>1</v>
      </c>
      <c r="H21" s="47" t="s">
        <v>18</v>
      </c>
      <c r="I21" s="36" t="s">
        <v>19</v>
      </c>
      <c r="J21" s="30" t="s">
        <v>28</v>
      </c>
      <c r="K21" s="30" t="s">
        <v>21</v>
      </c>
      <c r="L21" s="51" t="s">
        <v>22</v>
      </c>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row>
    <row r="22" spans="1:12" s="28" customFormat="1" ht="30.75" customHeight="1">
      <c r="A22" s="57">
        <v>20</v>
      </c>
      <c r="B22" s="65" t="s">
        <v>64</v>
      </c>
      <c r="C22" s="45" t="s">
        <v>65</v>
      </c>
      <c r="D22" s="58" t="s">
        <v>15</v>
      </c>
      <c r="E22" s="58" t="s">
        <v>16</v>
      </c>
      <c r="F22" s="45" t="s">
        <v>17</v>
      </c>
      <c r="G22" s="45">
        <v>1</v>
      </c>
      <c r="H22" s="47" t="s">
        <v>18</v>
      </c>
      <c r="I22" s="36" t="s">
        <v>19</v>
      </c>
      <c r="J22" s="71" t="s">
        <v>66</v>
      </c>
      <c r="K22" s="30" t="s">
        <v>21</v>
      </c>
      <c r="L22" s="51" t="s">
        <v>22</v>
      </c>
    </row>
    <row r="23" spans="1:12" s="28" customFormat="1" ht="30.75" customHeight="1">
      <c r="A23" s="57">
        <v>21</v>
      </c>
      <c r="B23" s="65" t="s">
        <v>64</v>
      </c>
      <c r="C23" s="45" t="s">
        <v>67</v>
      </c>
      <c r="D23" s="58" t="s">
        <v>15</v>
      </c>
      <c r="E23" s="58" t="s">
        <v>16</v>
      </c>
      <c r="F23" s="45" t="s">
        <v>25</v>
      </c>
      <c r="G23" s="45">
        <v>1</v>
      </c>
      <c r="H23" s="47" t="s">
        <v>18</v>
      </c>
      <c r="I23" s="36" t="s">
        <v>19</v>
      </c>
      <c r="J23" s="71" t="s">
        <v>68</v>
      </c>
      <c r="K23" s="30" t="s">
        <v>21</v>
      </c>
      <c r="L23" s="51" t="s">
        <v>22</v>
      </c>
    </row>
    <row r="24" spans="1:110" s="42" customFormat="1" ht="30.75" customHeight="1">
      <c r="A24" s="57">
        <v>22</v>
      </c>
      <c r="B24" s="51" t="s">
        <v>69</v>
      </c>
      <c r="C24" s="58" t="s">
        <v>70</v>
      </c>
      <c r="D24" s="58" t="s">
        <v>15</v>
      </c>
      <c r="E24" s="58" t="s">
        <v>16</v>
      </c>
      <c r="F24" s="45" t="s">
        <v>25</v>
      </c>
      <c r="G24" s="45">
        <v>2</v>
      </c>
      <c r="H24" s="47" t="s">
        <v>18</v>
      </c>
      <c r="I24" s="36" t="s">
        <v>19</v>
      </c>
      <c r="J24" s="71" t="s">
        <v>68</v>
      </c>
      <c r="K24" s="30" t="s">
        <v>21</v>
      </c>
      <c r="L24" s="51" t="s">
        <v>22</v>
      </c>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row>
    <row r="25" spans="1:110" s="42" customFormat="1" ht="30.75" customHeight="1">
      <c r="A25" s="57">
        <v>23</v>
      </c>
      <c r="B25" s="65" t="s">
        <v>71</v>
      </c>
      <c r="C25" s="46" t="s">
        <v>72</v>
      </c>
      <c r="D25" s="58" t="s">
        <v>15</v>
      </c>
      <c r="E25" s="58" t="s">
        <v>16</v>
      </c>
      <c r="F25" s="45" t="s">
        <v>25</v>
      </c>
      <c r="G25" s="45">
        <v>1</v>
      </c>
      <c r="H25" s="47" t="s">
        <v>18</v>
      </c>
      <c r="I25" s="36" t="s">
        <v>19</v>
      </c>
      <c r="J25" s="71" t="s">
        <v>73</v>
      </c>
      <c r="K25" s="30" t="s">
        <v>21</v>
      </c>
      <c r="L25" s="51" t="s">
        <v>22</v>
      </c>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row>
    <row r="26" spans="1:110" s="42" customFormat="1" ht="30.75" customHeight="1">
      <c r="A26" s="57">
        <v>24</v>
      </c>
      <c r="B26" s="65" t="s">
        <v>71</v>
      </c>
      <c r="C26" s="58" t="s">
        <v>74</v>
      </c>
      <c r="D26" s="58" t="s">
        <v>15</v>
      </c>
      <c r="E26" s="58" t="s">
        <v>16</v>
      </c>
      <c r="F26" s="45" t="s">
        <v>17</v>
      </c>
      <c r="G26" s="45">
        <v>1</v>
      </c>
      <c r="H26" s="47" t="s">
        <v>18</v>
      </c>
      <c r="I26" s="36" t="s">
        <v>19</v>
      </c>
      <c r="J26" s="71" t="s">
        <v>73</v>
      </c>
      <c r="K26" s="30" t="s">
        <v>21</v>
      </c>
      <c r="L26" s="51" t="s">
        <v>22</v>
      </c>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row>
    <row r="27" spans="1:110" s="42" customFormat="1" ht="30.75" customHeight="1">
      <c r="A27" s="57">
        <v>25</v>
      </c>
      <c r="B27" s="65" t="s">
        <v>71</v>
      </c>
      <c r="C27" s="58" t="s">
        <v>75</v>
      </c>
      <c r="D27" s="58" t="s">
        <v>15</v>
      </c>
      <c r="E27" s="58" t="s">
        <v>16</v>
      </c>
      <c r="F27" s="45" t="s">
        <v>25</v>
      </c>
      <c r="G27" s="45">
        <v>1</v>
      </c>
      <c r="H27" s="47" t="s">
        <v>18</v>
      </c>
      <c r="I27" s="36" t="s">
        <v>19</v>
      </c>
      <c r="J27" s="71" t="s">
        <v>73</v>
      </c>
      <c r="K27" s="30" t="s">
        <v>21</v>
      </c>
      <c r="L27" s="51" t="s">
        <v>22</v>
      </c>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row>
    <row r="28" spans="1:110" s="42" customFormat="1" ht="30.75" customHeight="1">
      <c r="A28" s="57">
        <v>26</v>
      </c>
      <c r="B28" s="51" t="s">
        <v>76</v>
      </c>
      <c r="C28" s="58" t="s">
        <v>77</v>
      </c>
      <c r="D28" s="58" t="s">
        <v>15</v>
      </c>
      <c r="E28" s="58" t="s">
        <v>16</v>
      </c>
      <c r="F28" s="45" t="s">
        <v>25</v>
      </c>
      <c r="G28" s="45">
        <v>1</v>
      </c>
      <c r="H28" s="47" t="s">
        <v>18</v>
      </c>
      <c r="I28" s="36" t="s">
        <v>19</v>
      </c>
      <c r="J28" s="71" t="s">
        <v>28</v>
      </c>
      <c r="K28" s="30" t="s">
        <v>21</v>
      </c>
      <c r="L28" s="51" t="s">
        <v>22</v>
      </c>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row>
    <row r="29" spans="1:110" s="42" customFormat="1" ht="30.75" customHeight="1">
      <c r="A29" s="57">
        <v>27</v>
      </c>
      <c r="B29" s="51" t="s">
        <v>78</v>
      </c>
      <c r="C29" s="58" t="s">
        <v>79</v>
      </c>
      <c r="D29" s="58" t="s">
        <v>15</v>
      </c>
      <c r="E29" s="58" t="s">
        <v>16</v>
      </c>
      <c r="F29" s="45" t="s">
        <v>25</v>
      </c>
      <c r="G29" s="45">
        <v>1</v>
      </c>
      <c r="H29" s="47" t="s">
        <v>18</v>
      </c>
      <c r="I29" s="36" t="s">
        <v>19</v>
      </c>
      <c r="J29" s="71" t="s">
        <v>28</v>
      </c>
      <c r="K29" s="30" t="s">
        <v>21</v>
      </c>
      <c r="L29" s="51" t="s">
        <v>22</v>
      </c>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row>
    <row r="30" spans="1:110" s="42" customFormat="1" ht="30.75" customHeight="1">
      <c r="A30" s="57">
        <v>28</v>
      </c>
      <c r="B30" s="51" t="s">
        <v>80</v>
      </c>
      <c r="C30" s="58" t="s">
        <v>81</v>
      </c>
      <c r="D30" s="45" t="s">
        <v>15</v>
      </c>
      <c r="E30" s="58" t="s">
        <v>16</v>
      </c>
      <c r="F30" s="45" t="s">
        <v>25</v>
      </c>
      <c r="G30" s="45">
        <v>1</v>
      </c>
      <c r="H30" s="47" t="s">
        <v>18</v>
      </c>
      <c r="I30" s="36" t="s">
        <v>19</v>
      </c>
      <c r="J30" s="71" t="s">
        <v>82</v>
      </c>
      <c r="K30" s="30"/>
      <c r="L30" s="51" t="s">
        <v>22</v>
      </c>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row>
    <row r="31" spans="1:12" s="28" customFormat="1" ht="30.75" customHeight="1">
      <c r="A31" s="57">
        <v>29</v>
      </c>
      <c r="B31" s="65" t="s">
        <v>83</v>
      </c>
      <c r="C31" s="45" t="s">
        <v>84</v>
      </c>
      <c r="D31" s="45" t="s">
        <v>15</v>
      </c>
      <c r="E31" s="58" t="s">
        <v>16</v>
      </c>
      <c r="F31" s="45" t="s">
        <v>25</v>
      </c>
      <c r="G31" s="45">
        <v>1</v>
      </c>
      <c r="H31" s="47" t="s">
        <v>18</v>
      </c>
      <c r="I31" s="36" t="s">
        <v>19</v>
      </c>
      <c r="J31" s="71" t="s">
        <v>28</v>
      </c>
      <c r="K31" s="30" t="s">
        <v>21</v>
      </c>
      <c r="L31" s="51" t="s">
        <v>22</v>
      </c>
    </row>
    <row r="32" spans="1:12" s="28" customFormat="1" ht="45" customHeight="1">
      <c r="A32" s="57">
        <v>30</v>
      </c>
      <c r="B32" s="65" t="s">
        <v>83</v>
      </c>
      <c r="C32" s="45" t="s">
        <v>85</v>
      </c>
      <c r="D32" s="45" t="s">
        <v>15</v>
      </c>
      <c r="E32" s="58" t="s">
        <v>16</v>
      </c>
      <c r="F32" s="45" t="s">
        <v>25</v>
      </c>
      <c r="G32" s="45">
        <v>1</v>
      </c>
      <c r="H32" s="47" t="s">
        <v>18</v>
      </c>
      <c r="I32" s="36" t="s">
        <v>19</v>
      </c>
      <c r="J32" s="71" t="s">
        <v>86</v>
      </c>
      <c r="K32" s="30" t="s">
        <v>21</v>
      </c>
      <c r="L32" s="51" t="s">
        <v>22</v>
      </c>
    </row>
    <row r="33" spans="1:110" s="42" customFormat="1" ht="42" customHeight="1">
      <c r="A33" s="57">
        <v>31</v>
      </c>
      <c r="B33" s="65" t="s">
        <v>87</v>
      </c>
      <c r="C33" s="58" t="s">
        <v>88</v>
      </c>
      <c r="D33" s="58" t="s">
        <v>15</v>
      </c>
      <c r="E33" s="58" t="s">
        <v>16</v>
      </c>
      <c r="F33" s="45" t="s">
        <v>17</v>
      </c>
      <c r="G33" s="45">
        <v>1</v>
      </c>
      <c r="H33" s="47" t="s">
        <v>18</v>
      </c>
      <c r="I33" s="36" t="s">
        <v>19</v>
      </c>
      <c r="J33" s="71" t="s">
        <v>89</v>
      </c>
      <c r="K33" s="30"/>
      <c r="L33" s="51" t="s">
        <v>22</v>
      </c>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row>
    <row r="34" spans="1:12" s="28" customFormat="1" ht="43.5" customHeight="1">
      <c r="A34" s="57">
        <v>32</v>
      </c>
      <c r="B34" s="65" t="s">
        <v>87</v>
      </c>
      <c r="C34" s="45" t="s">
        <v>90</v>
      </c>
      <c r="D34" s="58" t="s">
        <v>15</v>
      </c>
      <c r="E34" s="58" t="s">
        <v>16</v>
      </c>
      <c r="F34" s="45" t="s">
        <v>17</v>
      </c>
      <c r="G34" s="45">
        <v>2</v>
      </c>
      <c r="H34" s="47" t="s">
        <v>18</v>
      </c>
      <c r="I34" s="36" t="s">
        <v>19</v>
      </c>
      <c r="J34" s="71" t="s">
        <v>89</v>
      </c>
      <c r="K34" s="30"/>
      <c r="L34" s="51" t="s">
        <v>22</v>
      </c>
    </row>
    <row r="35" spans="1:12" s="28" customFormat="1" ht="30.75" customHeight="1">
      <c r="A35" s="57">
        <v>33</v>
      </c>
      <c r="B35" s="65" t="s">
        <v>87</v>
      </c>
      <c r="C35" s="45" t="s">
        <v>91</v>
      </c>
      <c r="D35" s="58" t="s">
        <v>15</v>
      </c>
      <c r="E35" s="58" t="s">
        <v>16</v>
      </c>
      <c r="F35" s="45" t="s">
        <v>25</v>
      </c>
      <c r="G35" s="45">
        <v>1</v>
      </c>
      <c r="H35" s="47" t="s">
        <v>18</v>
      </c>
      <c r="I35" s="36" t="s">
        <v>19</v>
      </c>
      <c r="J35" s="71" t="s">
        <v>92</v>
      </c>
      <c r="K35" s="30"/>
      <c r="L35" s="51" t="s">
        <v>22</v>
      </c>
    </row>
    <row r="36" spans="1:110" s="42" customFormat="1" ht="36" customHeight="1">
      <c r="A36" s="57">
        <v>34</v>
      </c>
      <c r="B36" s="65" t="s">
        <v>93</v>
      </c>
      <c r="C36" s="58" t="s">
        <v>94</v>
      </c>
      <c r="D36" s="45" t="s">
        <v>15</v>
      </c>
      <c r="E36" s="58" t="s">
        <v>16</v>
      </c>
      <c r="F36" s="45" t="s">
        <v>25</v>
      </c>
      <c r="G36" s="45">
        <v>2</v>
      </c>
      <c r="H36" s="47" t="s">
        <v>18</v>
      </c>
      <c r="I36" s="36" t="s">
        <v>19</v>
      </c>
      <c r="J36" s="71" t="s">
        <v>28</v>
      </c>
      <c r="K36" s="30" t="s">
        <v>21</v>
      </c>
      <c r="L36" s="51" t="s">
        <v>22</v>
      </c>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row>
    <row r="37" spans="1:110" s="42" customFormat="1" ht="42" customHeight="1">
      <c r="A37" s="57">
        <v>35</v>
      </c>
      <c r="B37" s="65" t="s">
        <v>93</v>
      </c>
      <c r="C37" s="58" t="s">
        <v>95</v>
      </c>
      <c r="D37" s="58" t="s">
        <v>15</v>
      </c>
      <c r="E37" s="58" t="s">
        <v>16</v>
      </c>
      <c r="F37" s="45" t="s">
        <v>17</v>
      </c>
      <c r="G37" s="45">
        <v>2</v>
      </c>
      <c r="H37" s="47" t="s">
        <v>18</v>
      </c>
      <c r="I37" s="36" t="s">
        <v>19</v>
      </c>
      <c r="J37" s="71" t="s">
        <v>96</v>
      </c>
      <c r="K37" s="30"/>
      <c r="L37" s="51" t="s">
        <v>22</v>
      </c>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row>
    <row r="38" spans="1:110" s="42" customFormat="1" ht="42" customHeight="1">
      <c r="A38" s="57">
        <v>36</v>
      </c>
      <c r="B38" s="65" t="s">
        <v>97</v>
      </c>
      <c r="C38" s="58" t="s">
        <v>98</v>
      </c>
      <c r="D38" s="58" t="s">
        <v>15</v>
      </c>
      <c r="E38" s="58" t="s">
        <v>16</v>
      </c>
      <c r="F38" s="45" t="s">
        <v>17</v>
      </c>
      <c r="G38" s="45">
        <v>1</v>
      </c>
      <c r="H38" s="47" t="s">
        <v>18</v>
      </c>
      <c r="I38" s="36" t="s">
        <v>19</v>
      </c>
      <c r="J38" s="31" t="s">
        <v>99</v>
      </c>
      <c r="K38" s="30" t="s">
        <v>21</v>
      </c>
      <c r="L38" s="51" t="s">
        <v>22</v>
      </c>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row>
    <row r="39" spans="1:110" s="42" customFormat="1" ht="42" customHeight="1">
      <c r="A39" s="57">
        <v>37</v>
      </c>
      <c r="B39" s="65" t="s">
        <v>97</v>
      </c>
      <c r="C39" s="58" t="s">
        <v>100</v>
      </c>
      <c r="D39" s="58" t="s">
        <v>15</v>
      </c>
      <c r="E39" s="58" t="s">
        <v>16</v>
      </c>
      <c r="F39" s="45" t="s">
        <v>17</v>
      </c>
      <c r="G39" s="45">
        <v>1</v>
      </c>
      <c r="H39" s="47" t="s">
        <v>18</v>
      </c>
      <c r="I39" s="36" t="s">
        <v>19</v>
      </c>
      <c r="J39" s="31" t="s">
        <v>99</v>
      </c>
      <c r="K39" s="30" t="s">
        <v>21</v>
      </c>
      <c r="L39" s="51" t="s">
        <v>22</v>
      </c>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row>
    <row r="40" spans="1:109" s="42" customFormat="1" ht="30.75" customHeight="1">
      <c r="A40" s="57">
        <v>38</v>
      </c>
      <c r="B40" s="51" t="s">
        <v>101</v>
      </c>
      <c r="C40" s="58" t="s">
        <v>102</v>
      </c>
      <c r="D40" s="58" t="s">
        <v>53</v>
      </c>
      <c r="E40" s="58" t="s">
        <v>16</v>
      </c>
      <c r="F40" s="45" t="s">
        <v>25</v>
      </c>
      <c r="G40" s="45">
        <v>3</v>
      </c>
      <c r="H40" s="47" t="s">
        <v>18</v>
      </c>
      <c r="I40" s="36" t="s">
        <v>19</v>
      </c>
      <c r="J40" s="31" t="s">
        <v>28</v>
      </c>
      <c r="K40" s="30" t="s">
        <v>21</v>
      </c>
      <c r="L40" s="51" t="s">
        <v>22</v>
      </c>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row>
    <row r="41" spans="1:110" s="42" customFormat="1" ht="30.75" customHeight="1">
      <c r="A41" s="57">
        <v>39</v>
      </c>
      <c r="B41" s="65" t="s">
        <v>103</v>
      </c>
      <c r="C41" s="58" t="s">
        <v>104</v>
      </c>
      <c r="D41" s="58" t="s">
        <v>15</v>
      </c>
      <c r="E41" s="58" t="s">
        <v>16</v>
      </c>
      <c r="F41" s="45" t="s">
        <v>25</v>
      </c>
      <c r="G41" s="45">
        <v>1</v>
      </c>
      <c r="H41" s="47" t="s">
        <v>18</v>
      </c>
      <c r="I41" s="36" t="s">
        <v>19</v>
      </c>
      <c r="J41" s="31" t="s">
        <v>105</v>
      </c>
      <c r="K41" s="30"/>
      <c r="L41" s="51" t="s">
        <v>22</v>
      </c>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row>
    <row r="42" spans="1:110" s="42" customFormat="1" ht="30.75" customHeight="1">
      <c r="A42" s="57">
        <v>40</v>
      </c>
      <c r="B42" s="65" t="s">
        <v>103</v>
      </c>
      <c r="C42" s="58" t="s">
        <v>106</v>
      </c>
      <c r="D42" s="58" t="s">
        <v>15</v>
      </c>
      <c r="E42" s="58" t="s">
        <v>16</v>
      </c>
      <c r="F42" s="45" t="s">
        <v>25</v>
      </c>
      <c r="G42" s="45">
        <v>1</v>
      </c>
      <c r="H42" s="47" t="s">
        <v>18</v>
      </c>
      <c r="I42" s="36" t="s">
        <v>19</v>
      </c>
      <c r="J42" s="31" t="s">
        <v>105</v>
      </c>
      <c r="K42" s="30"/>
      <c r="L42" s="51" t="s">
        <v>22</v>
      </c>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row>
    <row r="43" spans="1:110" s="42" customFormat="1" ht="30.75" customHeight="1">
      <c r="A43" s="57">
        <v>41</v>
      </c>
      <c r="B43" s="65" t="s">
        <v>107</v>
      </c>
      <c r="C43" s="58" t="s">
        <v>108</v>
      </c>
      <c r="D43" s="58" t="s">
        <v>15</v>
      </c>
      <c r="E43" s="58" t="s">
        <v>16</v>
      </c>
      <c r="F43" s="45" t="s">
        <v>25</v>
      </c>
      <c r="G43" s="45">
        <v>1</v>
      </c>
      <c r="H43" s="47" t="s">
        <v>18</v>
      </c>
      <c r="I43" s="36" t="s">
        <v>19</v>
      </c>
      <c r="J43" s="31" t="s">
        <v>109</v>
      </c>
      <c r="K43" s="30"/>
      <c r="L43" s="51" t="s">
        <v>22</v>
      </c>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row>
    <row r="44" spans="1:110" s="42" customFormat="1" ht="30.75" customHeight="1">
      <c r="A44" s="57">
        <v>42</v>
      </c>
      <c r="B44" s="65" t="s">
        <v>107</v>
      </c>
      <c r="C44" s="58" t="s">
        <v>110</v>
      </c>
      <c r="D44" s="45" t="s">
        <v>15</v>
      </c>
      <c r="E44" s="58" t="s">
        <v>16</v>
      </c>
      <c r="F44" s="45" t="s">
        <v>17</v>
      </c>
      <c r="G44" s="45">
        <v>1</v>
      </c>
      <c r="H44" s="47" t="s">
        <v>18</v>
      </c>
      <c r="I44" s="36" t="s">
        <v>19</v>
      </c>
      <c r="J44" s="31" t="s">
        <v>109</v>
      </c>
      <c r="K44" s="30"/>
      <c r="L44" s="51" t="s">
        <v>22</v>
      </c>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row>
    <row r="45" spans="1:110" s="42" customFormat="1" ht="30.75" customHeight="1">
      <c r="A45" s="57">
        <v>43</v>
      </c>
      <c r="B45" s="65" t="s">
        <v>107</v>
      </c>
      <c r="C45" s="58" t="s">
        <v>111</v>
      </c>
      <c r="D45" s="58" t="s">
        <v>15</v>
      </c>
      <c r="E45" s="58" t="s">
        <v>16</v>
      </c>
      <c r="F45" s="45" t="s">
        <v>17</v>
      </c>
      <c r="G45" s="45">
        <v>1</v>
      </c>
      <c r="H45" s="47" t="s">
        <v>18</v>
      </c>
      <c r="I45" s="36" t="s">
        <v>19</v>
      </c>
      <c r="J45" s="31" t="s">
        <v>109</v>
      </c>
      <c r="K45" s="30" t="s">
        <v>21</v>
      </c>
      <c r="L45" s="51" t="s">
        <v>22</v>
      </c>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row>
    <row r="46" spans="1:110" s="42" customFormat="1" ht="30.75" customHeight="1">
      <c r="A46" s="57">
        <v>44</v>
      </c>
      <c r="B46" s="51" t="s">
        <v>112</v>
      </c>
      <c r="C46" s="58" t="s">
        <v>113</v>
      </c>
      <c r="D46" s="58" t="s">
        <v>15</v>
      </c>
      <c r="E46" s="58" t="s">
        <v>16</v>
      </c>
      <c r="F46" s="45" t="s">
        <v>25</v>
      </c>
      <c r="G46" s="45">
        <v>1</v>
      </c>
      <c r="H46" s="47" t="s">
        <v>18</v>
      </c>
      <c r="I46" s="36" t="s">
        <v>19</v>
      </c>
      <c r="J46" s="31" t="s">
        <v>28</v>
      </c>
      <c r="K46" s="30" t="s">
        <v>21</v>
      </c>
      <c r="L46" s="51" t="s">
        <v>22</v>
      </c>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row>
    <row r="47" spans="1:110" s="42" customFormat="1" ht="45" customHeight="1">
      <c r="A47" s="57">
        <v>45</v>
      </c>
      <c r="B47" s="65" t="s">
        <v>114</v>
      </c>
      <c r="C47" s="58" t="s">
        <v>115</v>
      </c>
      <c r="D47" s="58" t="s">
        <v>15</v>
      </c>
      <c r="E47" s="58" t="s">
        <v>16</v>
      </c>
      <c r="F47" s="45" t="s">
        <v>25</v>
      </c>
      <c r="G47" s="45">
        <v>1</v>
      </c>
      <c r="H47" s="47" t="s">
        <v>18</v>
      </c>
      <c r="I47" s="36" t="s">
        <v>19</v>
      </c>
      <c r="J47" s="31" t="s">
        <v>116</v>
      </c>
      <c r="K47" s="30"/>
      <c r="L47" s="51" t="s">
        <v>22</v>
      </c>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row>
    <row r="48" spans="1:110" s="42" customFormat="1" ht="30.75" customHeight="1">
      <c r="A48" s="57">
        <v>46</v>
      </c>
      <c r="B48" s="65" t="s">
        <v>114</v>
      </c>
      <c r="C48" s="58" t="s">
        <v>117</v>
      </c>
      <c r="D48" s="58" t="s">
        <v>15</v>
      </c>
      <c r="E48" s="58" t="s">
        <v>16</v>
      </c>
      <c r="F48" s="45" t="s">
        <v>17</v>
      </c>
      <c r="G48" s="45">
        <v>1</v>
      </c>
      <c r="H48" s="47" t="s">
        <v>18</v>
      </c>
      <c r="I48" s="36" t="s">
        <v>19</v>
      </c>
      <c r="J48" s="31" t="s">
        <v>118</v>
      </c>
      <c r="K48" s="30" t="s">
        <v>21</v>
      </c>
      <c r="L48" s="51" t="s">
        <v>22</v>
      </c>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row>
    <row r="49" spans="1:12" s="28" customFormat="1" ht="30.75" customHeight="1">
      <c r="A49" s="57">
        <v>47</v>
      </c>
      <c r="B49" s="65" t="s">
        <v>114</v>
      </c>
      <c r="C49" s="45" t="s">
        <v>119</v>
      </c>
      <c r="D49" s="45" t="s">
        <v>15</v>
      </c>
      <c r="E49" s="58" t="s">
        <v>16</v>
      </c>
      <c r="F49" s="45" t="s">
        <v>25</v>
      </c>
      <c r="G49" s="45">
        <v>1</v>
      </c>
      <c r="H49" s="47" t="s">
        <v>18</v>
      </c>
      <c r="I49" s="36" t="s">
        <v>19</v>
      </c>
      <c r="J49" s="31" t="s">
        <v>120</v>
      </c>
      <c r="K49" s="30" t="s">
        <v>21</v>
      </c>
      <c r="L49" s="51" t="s">
        <v>22</v>
      </c>
    </row>
    <row r="50" spans="1:110" s="42" customFormat="1" ht="76.5" customHeight="1">
      <c r="A50" s="57">
        <v>48</v>
      </c>
      <c r="B50" s="65" t="s">
        <v>121</v>
      </c>
      <c r="C50" s="58" t="s">
        <v>122</v>
      </c>
      <c r="D50" s="58" t="s">
        <v>15</v>
      </c>
      <c r="E50" s="58" t="s">
        <v>16</v>
      </c>
      <c r="F50" s="45" t="s">
        <v>17</v>
      </c>
      <c r="G50" s="45">
        <v>2</v>
      </c>
      <c r="H50" s="47" t="s">
        <v>18</v>
      </c>
      <c r="I50" s="36" t="s">
        <v>19</v>
      </c>
      <c r="J50" s="31" t="s">
        <v>123</v>
      </c>
      <c r="K50" s="30" t="s">
        <v>21</v>
      </c>
      <c r="L50" s="51" t="s">
        <v>22</v>
      </c>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row>
    <row r="51" spans="1:110" s="42" customFormat="1" ht="57" customHeight="1">
      <c r="A51" s="57">
        <v>49</v>
      </c>
      <c r="B51" s="65" t="s">
        <v>121</v>
      </c>
      <c r="C51" s="58" t="s">
        <v>124</v>
      </c>
      <c r="D51" s="58" t="s">
        <v>15</v>
      </c>
      <c r="E51" s="58" t="s">
        <v>16</v>
      </c>
      <c r="F51" s="45" t="s">
        <v>25</v>
      </c>
      <c r="G51" s="45">
        <v>1</v>
      </c>
      <c r="H51" s="47" t="s">
        <v>18</v>
      </c>
      <c r="I51" s="36" t="s">
        <v>19</v>
      </c>
      <c r="J51" s="31" t="s">
        <v>125</v>
      </c>
      <c r="K51" s="30" t="s">
        <v>21</v>
      </c>
      <c r="L51" s="51" t="s">
        <v>22</v>
      </c>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row>
    <row r="52" spans="1:110" s="42" customFormat="1" ht="54" customHeight="1">
      <c r="A52" s="57">
        <v>50</v>
      </c>
      <c r="B52" s="65" t="s">
        <v>121</v>
      </c>
      <c r="C52" s="58" t="s">
        <v>126</v>
      </c>
      <c r="D52" s="58" t="s">
        <v>15</v>
      </c>
      <c r="E52" s="58" t="s">
        <v>16</v>
      </c>
      <c r="F52" s="45" t="s">
        <v>25</v>
      </c>
      <c r="G52" s="45">
        <v>1</v>
      </c>
      <c r="H52" s="47" t="s">
        <v>18</v>
      </c>
      <c r="I52" s="36" t="s">
        <v>19</v>
      </c>
      <c r="J52" s="31" t="s">
        <v>125</v>
      </c>
      <c r="K52" s="30" t="s">
        <v>21</v>
      </c>
      <c r="L52" s="51" t="s">
        <v>22</v>
      </c>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row>
    <row r="53" spans="1:110" s="42" customFormat="1" ht="30.75" customHeight="1">
      <c r="A53" s="57">
        <v>51</v>
      </c>
      <c r="B53" s="51" t="s">
        <v>127</v>
      </c>
      <c r="C53" s="58" t="s">
        <v>128</v>
      </c>
      <c r="D53" s="58" t="s">
        <v>15</v>
      </c>
      <c r="E53" s="58" t="s">
        <v>16</v>
      </c>
      <c r="F53" s="45" t="s">
        <v>129</v>
      </c>
      <c r="G53" s="45">
        <v>1</v>
      </c>
      <c r="H53" s="47" t="s">
        <v>18</v>
      </c>
      <c r="I53" s="36" t="s">
        <v>19</v>
      </c>
      <c r="J53" s="31" t="s">
        <v>28</v>
      </c>
      <c r="K53" s="30" t="s">
        <v>21</v>
      </c>
      <c r="L53" s="51" t="s">
        <v>22</v>
      </c>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row>
    <row r="54" spans="1:110" s="42" customFormat="1" ht="30.75" customHeight="1">
      <c r="A54" s="57">
        <v>52</v>
      </c>
      <c r="B54" s="51" t="s">
        <v>127</v>
      </c>
      <c r="C54" s="58" t="s">
        <v>128</v>
      </c>
      <c r="D54" s="58" t="s">
        <v>15</v>
      </c>
      <c r="E54" s="58" t="s">
        <v>16</v>
      </c>
      <c r="F54" s="45" t="s">
        <v>130</v>
      </c>
      <c r="G54" s="45">
        <v>1</v>
      </c>
      <c r="H54" s="47" t="s">
        <v>131</v>
      </c>
      <c r="I54" s="36"/>
      <c r="J54" s="31" t="s">
        <v>28</v>
      </c>
      <c r="K54" s="30" t="s">
        <v>132</v>
      </c>
      <c r="L54" s="51" t="s">
        <v>22</v>
      </c>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row>
    <row r="55" spans="1:252" s="42" customFormat="1" ht="30.75" customHeight="1">
      <c r="A55" s="57">
        <v>53</v>
      </c>
      <c r="B55" s="51" t="s">
        <v>133</v>
      </c>
      <c r="C55" s="58" t="s">
        <v>134</v>
      </c>
      <c r="D55" s="58" t="s">
        <v>15</v>
      </c>
      <c r="E55" s="58" t="s">
        <v>16</v>
      </c>
      <c r="F55" s="45" t="s">
        <v>25</v>
      </c>
      <c r="G55" s="45">
        <v>8</v>
      </c>
      <c r="H55" s="47" t="s">
        <v>18</v>
      </c>
      <c r="I55" s="36" t="s">
        <v>19</v>
      </c>
      <c r="J55" s="31" t="s">
        <v>28</v>
      </c>
      <c r="K55" s="30"/>
      <c r="L55" s="51" t="s">
        <v>22</v>
      </c>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c r="HT55" s="28"/>
      <c r="HU55" s="28"/>
      <c r="HV55" s="28"/>
      <c r="HW55" s="28"/>
      <c r="HX55" s="28"/>
      <c r="HY55" s="28"/>
      <c r="HZ55" s="28"/>
      <c r="IA55" s="28"/>
      <c r="IB55" s="28"/>
      <c r="IC55" s="28"/>
      <c r="ID55" s="28"/>
      <c r="IE55" s="28"/>
      <c r="IF55" s="28"/>
      <c r="IG55" s="28"/>
      <c r="IH55" s="28"/>
      <c r="II55" s="28"/>
      <c r="IJ55" s="28"/>
      <c r="IK55" s="28"/>
      <c r="IL55" s="28"/>
      <c r="IM55" s="28"/>
      <c r="IN55" s="28"/>
      <c r="IO55" s="28"/>
      <c r="IP55" s="28"/>
      <c r="IQ55" s="28"/>
      <c r="IR55" s="28"/>
    </row>
    <row r="56" spans="1:110" s="42" customFormat="1" ht="75" customHeight="1">
      <c r="A56" s="57">
        <v>54</v>
      </c>
      <c r="B56" s="51" t="s">
        <v>135</v>
      </c>
      <c r="C56" s="58" t="s">
        <v>136</v>
      </c>
      <c r="D56" s="58" t="s">
        <v>15</v>
      </c>
      <c r="E56" s="58" t="s">
        <v>16</v>
      </c>
      <c r="F56" s="45" t="s">
        <v>17</v>
      </c>
      <c r="G56" s="45">
        <v>2</v>
      </c>
      <c r="H56" s="47" t="s">
        <v>18</v>
      </c>
      <c r="I56" s="36" t="s">
        <v>19</v>
      </c>
      <c r="J56" s="31" t="s">
        <v>137</v>
      </c>
      <c r="K56" s="30" t="s">
        <v>21</v>
      </c>
      <c r="L56" s="51" t="s">
        <v>22</v>
      </c>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row>
    <row r="57" spans="1:12" s="28" customFormat="1" ht="45" customHeight="1">
      <c r="A57" s="57">
        <v>55</v>
      </c>
      <c r="B57" s="51" t="s">
        <v>138</v>
      </c>
      <c r="C57" s="45" t="s">
        <v>139</v>
      </c>
      <c r="D57" s="58" t="s">
        <v>15</v>
      </c>
      <c r="E57" s="58" t="s">
        <v>16</v>
      </c>
      <c r="F57" s="45" t="s">
        <v>25</v>
      </c>
      <c r="G57" s="45">
        <v>2</v>
      </c>
      <c r="H57" s="47" t="s">
        <v>18</v>
      </c>
      <c r="I57" s="36" t="s">
        <v>19</v>
      </c>
      <c r="J57" s="31" t="s">
        <v>66</v>
      </c>
      <c r="K57" s="30" t="s">
        <v>21</v>
      </c>
      <c r="L57" s="51" t="s">
        <v>22</v>
      </c>
    </row>
    <row r="58" spans="1:109" s="42" customFormat="1" ht="51" customHeight="1">
      <c r="A58" s="57">
        <v>56</v>
      </c>
      <c r="B58" s="51" t="s">
        <v>140</v>
      </c>
      <c r="C58" s="58" t="s">
        <v>141</v>
      </c>
      <c r="D58" s="58" t="s">
        <v>15</v>
      </c>
      <c r="E58" s="58" t="s">
        <v>16</v>
      </c>
      <c r="F58" s="45" t="s">
        <v>25</v>
      </c>
      <c r="G58" s="45">
        <v>3</v>
      </c>
      <c r="H58" s="47" t="s">
        <v>18</v>
      </c>
      <c r="I58" s="36" t="s">
        <v>19</v>
      </c>
      <c r="J58" s="31" t="s">
        <v>142</v>
      </c>
      <c r="K58" s="30"/>
      <c r="L58" s="51" t="s">
        <v>22</v>
      </c>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row>
    <row r="59" spans="1:110" s="42" customFormat="1" ht="30.75" customHeight="1">
      <c r="A59" s="57">
        <v>57</v>
      </c>
      <c r="B59" s="65" t="s">
        <v>143</v>
      </c>
      <c r="C59" s="58" t="s">
        <v>144</v>
      </c>
      <c r="D59" s="45" t="s">
        <v>15</v>
      </c>
      <c r="E59" s="58" t="s">
        <v>16</v>
      </c>
      <c r="F59" s="45" t="s">
        <v>25</v>
      </c>
      <c r="G59" s="45">
        <v>1</v>
      </c>
      <c r="H59" s="47" t="s">
        <v>18</v>
      </c>
      <c r="I59" s="36" t="s">
        <v>19</v>
      </c>
      <c r="J59" s="31" t="s">
        <v>145</v>
      </c>
      <c r="K59" s="30"/>
      <c r="L59" s="51" t="s">
        <v>22</v>
      </c>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row>
    <row r="60" spans="1:110" s="42" customFormat="1" ht="30.75" customHeight="1">
      <c r="A60" s="57">
        <v>58</v>
      </c>
      <c r="B60" s="65" t="s">
        <v>143</v>
      </c>
      <c r="C60" s="58" t="s">
        <v>146</v>
      </c>
      <c r="D60" s="58" t="s">
        <v>15</v>
      </c>
      <c r="E60" s="58" t="s">
        <v>16</v>
      </c>
      <c r="F60" s="45" t="s">
        <v>25</v>
      </c>
      <c r="G60" s="45">
        <v>1</v>
      </c>
      <c r="H60" s="47" t="s">
        <v>18</v>
      </c>
      <c r="I60" s="36" t="s">
        <v>19</v>
      </c>
      <c r="J60" s="31" t="s">
        <v>147</v>
      </c>
      <c r="K60" s="30" t="s">
        <v>21</v>
      </c>
      <c r="L60" s="51" t="s">
        <v>22</v>
      </c>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row>
    <row r="61" spans="1:110" s="42" customFormat="1" ht="30.75" customHeight="1">
      <c r="A61" s="57">
        <v>59</v>
      </c>
      <c r="B61" s="44" t="s">
        <v>148</v>
      </c>
      <c r="C61" s="58" t="s">
        <v>149</v>
      </c>
      <c r="D61" s="58" t="s">
        <v>15</v>
      </c>
      <c r="E61" s="58" t="s">
        <v>16</v>
      </c>
      <c r="F61" s="45" t="s">
        <v>25</v>
      </c>
      <c r="G61" s="45">
        <v>1</v>
      </c>
      <c r="H61" s="47" t="s">
        <v>18</v>
      </c>
      <c r="I61" s="36" t="s">
        <v>19</v>
      </c>
      <c r="J61" s="31" t="s">
        <v>28</v>
      </c>
      <c r="K61" s="30"/>
      <c r="L61" s="51" t="s">
        <v>22</v>
      </c>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row>
    <row r="62" spans="1:110" s="42" customFormat="1" ht="42.75" customHeight="1">
      <c r="A62" s="57">
        <v>60</v>
      </c>
      <c r="B62" s="44" t="s">
        <v>150</v>
      </c>
      <c r="C62" s="45" t="s">
        <v>151</v>
      </c>
      <c r="D62" s="45" t="s">
        <v>15</v>
      </c>
      <c r="E62" s="58" t="s">
        <v>16</v>
      </c>
      <c r="F62" s="45" t="s">
        <v>17</v>
      </c>
      <c r="G62" s="45">
        <v>5</v>
      </c>
      <c r="H62" s="47" t="s">
        <v>18</v>
      </c>
      <c r="I62" s="36" t="s">
        <v>19</v>
      </c>
      <c r="J62" s="31" t="s">
        <v>152</v>
      </c>
      <c r="K62" s="30" t="s">
        <v>21</v>
      </c>
      <c r="L62" s="51" t="s">
        <v>22</v>
      </c>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row>
    <row r="63" spans="1:12" s="61" customFormat="1" ht="30.75" customHeight="1">
      <c r="A63" s="57">
        <v>61</v>
      </c>
      <c r="B63" s="44" t="s">
        <v>153</v>
      </c>
      <c r="C63" s="45" t="s">
        <v>154</v>
      </c>
      <c r="D63" s="45" t="s">
        <v>15</v>
      </c>
      <c r="E63" s="58" t="s">
        <v>16</v>
      </c>
      <c r="F63" s="45" t="s">
        <v>25</v>
      </c>
      <c r="G63" s="45">
        <v>1</v>
      </c>
      <c r="H63" s="47" t="s">
        <v>18</v>
      </c>
      <c r="I63" s="36" t="s">
        <v>19</v>
      </c>
      <c r="J63" s="31" t="s">
        <v>28</v>
      </c>
      <c r="K63" s="30" t="s">
        <v>21</v>
      </c>
      <c r="L63" s="51" t="s">
        <v>22</v>
      </c>
    </row>
    <row r="64" spans="1:12" s="28" customFormat="1" ht="60" customHeight="1">
      <c r="A64" s="57">
        <v>62</v>
      </c>
      <c r="B64" s="67" t="s">
        <v>155</v>
      </c>
      <c r="C64" s="45" t="s">
        <v>156</v>
      </c>
      <c r="D64" s="45" t="s">
        <v>15</v>
      </c>
      <c r="E64" s="58" t="s">
        <v>16</v>
      </c>
      <c r="F64" s="45" t="s">
        <v>17</v>
      </c>
      <c r="G64" s="26">
        <v>2</v>
      </c>
      <c r="H64" s="47" t="s">
        <v>18</v>
      </c>
      <c r="I64" s="36" t="s">
        <v>19</v>
      </c>
      <c r="J64" s="31" t="s">
        <v>157</v>
      </c>
      <c r="K64" s="30" t="s">
        <v>21</v>
      </c>
      <c r="L64" s="51" t="s">
        <v>22</v>
      </c>
    </row>
    <row r="65" spans="1:12" s="28" customFormat="1" ht="30.75" customHeight="1">
      <c r="A65" s="57">
        <v>63</v>
      </c>
      <c r="B65" s="67" t="s">
        <v>155</v>
      </c>
      <c r="C65" s="45" t="s">
        <v>158</v>
      </c>
      <c r="D65" s="45" t="s">
        <v>15</v>
      </c>
      <c r="E65" s="58" t="s">
        <v>16</v>
      </c>
      <c r="F65" s="45" t="s">
        <v>17</v>
      </c>
      <c r="G65" s="26">
        <v>1</v>
      </c>
      <c r="H65" s="47" t="s">
        <v>18</v>
      </c>
      <c r="I65" s="36" t="s">
        <v>19</v>
      </c>
      <c r="J65" s="31" t="s">
        <v>159</v>
      </c>
      <c r="K65" s="30" t="s">
        <v>21</v>
      </c>
      <c r="L65" s="51" t="s">
        <v>22</v>
      </c>
    </row>
    <row r="66" spans="1:12" s="28" customFormat="1" ht="37.5" customHeight="1">
      <c r="A66" s="57">
        <v>64</v>
      </c>
      <c r="B66" s="67" t="s">
        <v>160</v>
      </c>
      <c r="C66" s="45" t="s">
        <v>161</v>
      </c>
      <c r="D66" s="45" t="s">
        <v>15</v>
      </c>
      <c r="E66" s="58" t="s">
        <v>16</v>
      </c>
      <c r="F66" s="45" t="s">
        <v>25</v>
      </c>
      <c r="G66" s="45">
        <v>1</v>
      </c>
      <c r="H66" s="47" t="s">
        <v>18</v>
      </c>
      <c r="I66" s="36" t="s">
        <v>19</v>
      </c>
      <c r="J66" s="31" t="s">
        <v>162</v>
      </c>
      <c r="K66" s="30" t="s">
        <v>21</v>
      </c>
      <c r="L66" s="51" t="s">
        <v>22</v>
      </c>
    </row>
    <row r="67" spans="1:12" s="28" customFormat="1" ht="43.5" customHeight="1">
      <c r="A67" s="57">
        <v>65</v>
      </c>
      <c r="B67" s="67" t="s">
        <v>160</v>
      </c>
      <c r="C67" s="45" t="s">
        <v>163</v>
      </c>
      <c r="D67" s="45" t="s">
        <v>15</v>
      </c>
      <c r="E67" s="58" t="s">
        <v>16</v>
      </c>
      <c r="F67" s="45" t="s">
        <v>25</v>
      </c>
      <c r="G67" s="45">
        <v>1</v>
      </c>
      <c r="H67" s="47" t="s">
        <v>18</v>
      </c>
      <c r="I67" s="36" t="s">
        <v>19</v>
      </c>
      <c r="J67" s="31" t="s">
        <v>164</v>
      </c>
      <c r="K67" s="30" t="s">
        <v>21</v>
      </c>
      <c r="L67" s="51" t="s">
        <v>22</v>
      </c>
    </row>
    <row r="68" spans="1:12" s="28" customFormat="1" ht="30.75" customHeight="1">
      <c r="A68" s="57">
        <v>66</v>
      </c>
      <c r="B68" s="67" t="s">
        <v>160</v>
      </c>
      <c r="C68" s="45" t="s">
        <v>165</v>
      </c>
      <c r="D68" s="45" t="s">
        <v>15</v>
      </c>
      <c r="E68" s="58" t="s">
        <v>16</v>
      </c>
      <c r="F68" s="45" t="s">
        <v>25</v>
      </c>
      <c r="G68" s="45">
        <v>1</v>
      </c>
      <c r="H68" s="47" t="s">
        <v>18</v>
      </c>
      <c r="I68" s="36" t="s">
        <v>19</v>
      </c>
      <c r="J68" s="31" t="s">
        <v>28</v>
      </c>
      <c r="K68" s="30"/>
      <c r="L68" s="51" t="s">
        <v>22</v>
      </c>
    </row>
    <row r="69" spans="1:12" s="28" customFormat="1" ht="30.75" customHeight="1">
      <c r="A69" s="57">
        <v>67</v>
      </c>
      <c r="B69" s="67" t="s">
        <v>160</v>
      </c>
      <c r="C69" s="45" t="s">
        <v>166</v>
      </c>
      <c r="D69" s="45" t="s">
        <v>15</v>
      </c>
      <c r="E69" s="58" t="s">
        <v>16</v>
      </c>
      <c r="F69" s="45" t="s">
        <v>25</v>
      </c>
      <c r="G69" s="45">
        <v>1</v>
      </c>
      <c r="H69" s="47" t="s">
        <v>18</v>
      </c>
      <c r="I69" s="36" t="s">
        <v>19</v>
      </c>
      <c r="J69" s="31" t="s">
        <v>28</v>
      </c>
      <c r="K69" s="30" t="s">
        <v>21</v>
      </c>
      <c r="L69" s="51" t="s">
        <v>22</v>
      </c>
    </row>
    <row r="70" spans="1:110" s="42" customFormat="1" ht="30.75" customHeight="1">
      <c r="A70" s="57">
        <v>68</v>
      </c>
      <c r="B70" s="67" t="s">
        <v>160</v>
      </c>
      <c r="C70" s="58" t="s">
        <v>167</v>
      </c>
      <c r="D70" s="58" t="s">
        <v>15</v>
      </c>
      <c r="E70" s="58" t="s">
        <v>16</v>
      </c>
      <c r="F70" s="45" t="s">
        <v>25</v>
      </c>
      <c r="G70" s="45">
        <v>1</v>
      </c>
      <c r="H70" s="47" t="s">
        <v>18</v>
      </c>
      <c r="I70" s="36" t="s">
        <v>19</v>
      </c>
      <c r="J70" s="31" t="s">
        <v>168</v>
      </c>
      <c r="K70" s="30"/>
      <c r="L70" s="51" t="s">
        <v>22</v>
      </c>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row>
    <row r="71" spans="1:110" s="42" customFormat="1" ht="30.75" customHeight="1">
      <c r="A71" s="57">
        <v>69</v>
      </c>
      <c r="B71" s="67" t="s">
        <v>160</v>
      </c>
      <c r="C71" s="58" t="s">
        <v>169</v>
      </c>
      <c r="D71" s="58" t="s">
        <v>15</v>
      </c>
      <c r="E71" s="58" t="s">
        <v>16</v>
      </c>
      <c r="F71" s="45" t="s">
        <v>17</v>
      </c>
      <c r="G71" s="45">
        <v>1</v>
      </c>
      <c r="H71" s="47" t="s">
        <v>18</v>
      </c>
      <c r="I71" s="36" t="s">
        <v>19</v>
      </c>
      <c r="J71" s="31" t="s">
        <v>170</v>
      </c>
      <c r="K71" s="30"/>
      <c r="L71" s="51" t="s">
        <v>22</v>
      </c>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row>
    <row r="72" spans="1:12" s="28" customFormat="1" ht="42" customHeight="1">
      <c r="A72" s="57">
        <v>70</v>
      </c>
      <c r="B72" s="67" t="s">
        <v>160</v>
      </c>
      <c r="C72" s="45" t="s">
        <v>171</v>
      </c>
      <c r="D72" s="45" t="s">
        <v>15</v>
      </c>
      <c r="E72" s="58" t="s">
        <v>16</v>
      </c>
      <c r="F72" s="45" t="s">
        <v>25</v>
      </c>
      <c r="G72" s="45">
        <v>1</v>
      </c>
      <c r="H72" s="47" t="s">
        <v>18</v>
      </c>
      <c r="I72" s="36" t="s">
        <v>19</v>
      </c>
      <c r="J72" s="31" t="s">
        <v>28</v>
      </c>
      <c r="K72" s="30"/>
      <c r="L72" s="51" t="s">
        <v>22</v>
      </c>
    </row>
    <row r="76" ht="30.75" customHeight="1">
      <c r="C76" s="72"/>
    </row>
  </sheetData>
  <sheetProtection/>
  <mergeCells count="1">
    <mergeCell ref="A1:L1"/>
  </mergeCells>
  <printOptions/>
  <pageMargins left="0.51" right="0.16" top="0.61" bottom="0.51" header="0.5" footer="0.23999999999999996"/>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sheetPr>
    <tabColor rgb="FF00B0F0"/>
  </sheetPr>
  <dimension ref="A1:IP38"/>
  <sheetViews>
    <sheetView zoomScaleSheetLayoutView="100" workbookViewId="0" topLeftCell="A1">
      <selection activeCell="A1" sqref="A1:J1"/>
    </sheetView>
  </sheetViews>
  <sheetFormatPr defaultColWidth="9.00390625" defaultRowHeight="30.75" customHeight="1"/>
  <cols>
    <col min="1" max="1" width="3.25390625" style="18" customWidth="1"/>
    <col min="2" max="2" width="26.25390625" style="19" customWidth="1"/>
    <col min="3" max="3" width="9.375" style="19" customWidth="1"/>
    <col min="4" max="4" width="7.625" style="19" customWidth="1"/>
    <col min="5" max="5" width="8.25390625" style="19" customWidth="1"/>
    <col min="6" max="6" width="4.75390625" style="19" customWidth="1"/>
    <col min="7" max="7" width="12.875" style="19" customWidth="1"/>
    <col min="8" max="8" width="18.75390625" style="20" customWidth="1"/>
    <col min="9" max="9" width="26.125" style="20" customWidth="1"/>
    <col min="10" max="10" width="5.50390625" style="19" customWidth="1"/>
    <col min="11" max="108" width="9.00390625" style="21" customWidth="1"/>
    <col min="109" max="16384" width="9.00390625" style="21" customWidth="1"/>
  </cols>
  <sheetData>
    <row r="1" spans="1:10" ht="30.75" customHeight="1">
      <c r="A1" s="43" t="s">
        <v>172</v>
      </c>
      <c r="B1" s="43"/>
      <c r="C1" s="43"/>
      <c r="D1" s="43"/>
      <c r="E1" s="43"/>
      <c r="F1" s="43"/>
      <c r="G1" s="43"/>
      <c r="H1" s="43"/>
      <c r="I1" s="43"/>
      <c r="J1" s="43"/>
    </row>
    <row r="2" spans="1:14" s="52" customFormat="1" ht="48.75" customHeight="1">
      <c r="A2" s="54" t="s">
        <v>1</v>
      </c>
      <c r="B2" s="55" t="s">
        <v>3</v>
      </c>
      <c r="C2" s="55" t="s">
        <v>4</v>
      </c>
      <c r="D2" s="36" t="s">
        <v>5</v>
      </c>
      <c r="E2" s="36" t="s">
        <v>6</v>
      </c>
      <c r="F2" s="36" t="s">
        <v>7</v>
      </c>
      <c r="G2" s="36" t="s">
        <v>8</v>
      </c>
      <c r="H2" s="56" t="s">
        <v>10</v>
      </c>
      <c r="I2" s="36" t="s">
        <v>11</v>
      </c>
      <c r="J2" s="36" t="s">
        <v>12</v>
      </c>
      <c r="N2" s="60"/>
    </row>
    <row r="3" spans="1:108" s="42" customFormat="1" ht="43.5" customHeight="1">
      <c r="A3" s="57">
        <v>1</v>
      </c>
      <c r="B3" s="58" t="s">
        <v>173</v>
      </c>
      <c r="C3" s="58" t="s">
        <v>15</v>
      </c>
      <c r="D3" s="58" t="s">
        <v>16</v>
      </c>
      <c r="E3" s="58" t="s">
        <v>25</v>
      </c>
      <c r="F3" s="58">
        <v>1</v>
      </c>
      <c r="G3" s="47" t="s">
        <v>131</v>
      </c>
      <c r="H3" s="30" t="s">
        <v>28</v>
      </c>
      <c r="I3" s="30" t="s">
        <v>174</v>
      </c>
      <c r="J3" s="51" t="s">
        <v>22</v>
      </c>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row>
    <row r="4" spans="1:108" s="42" customFormat="1" ht="43.5" customHeight="1">
      <c r="A4" s="57">
        <v>2</v>
      </c>
      <c r="B4" s="58" t="s">
        <v>175</v>
      </c>
      <c r="C4" s="58" t="s">
        <v>15</v>
      </c>
      <c r="D4" s="58" t="s">
        <v>16</v>
      </c>
      <c r="E4" s="58" t="s">
        <v>17</v>
      </c>
      <c r="F4" s="58">
        <v>1</v>
      </c>
      <c r="G4" s="47" t="s">
        <v>131</v>
      </c>
      <c r="H4" s="30" t="s">
        <v>176</v>
      </c>
      <c r="I4" s="30" t="s">
        <v>174</v>
      </c>
      <c r="J4" s="51" t="s">
        <v>22</v>
      </c>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row>
    <row r="5" spans="1:10" s="28" customFormat="1" ht="43.5" customHeight="1">
      <c r="A5" s="57">
        <v>3</v>
      </c>
      <c r="B5" s="45" t="s">
        <v>177</v>
      </c>
      <c r="C5" s="58" t="s">
        <v>15</v>
      </c>
      <c r="D5" s="58" t="s">
        <v>16</v>
      </c>
      <c r="E5" s="58" t="s">
        <v>25</v>
      </c>
      <c r="F5" s="26">
        <v>1</v>
      </c>
      <c r="G5" s="47" t="s">
        <v>131</v>
      </c>
      <c r="H5" s="30" t="s">
        <v>28</v>
      </c>
      <c r="I5" s="30" t="s">
        <v>174</v>
      </c>
      <c r="J5" s="51" t="s">
        <v>22</v>
      </c>
    </row>
    <row r="6" spans="1:108" s="42" customFormat="1" ht="43.5" customHeight="1">
      <c r="A6" s="57">
        <v>4</v>
      </c>
      <c r="B6" s="58" t="s">
        <v>178</v>
      </c>
      <c r="C6" s="58" t="s">
        <v>15</v>
      </c>
      <c r="D6" s="58" t="s">
        <v>16</v>
      </c>
      <c r="E6" s="58" t="s">
        <v>25</v>
      </c>
      <c r="F6" s="58">
        <v>1</v>
      </c>
      <c r="G6" s="47" t="s">
        <v>131</v>
      </c>
      <c r="H6" s="30" t="s">
        <v>28</v>
      </c>
      <c r="I6" s="30" t="s">
        <v>174</v>
      </c>
      <c r="J6" s="51" t="s">
        <v>22</v>
      </c>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row>
    <row r="7" spans="1:108" s="42" customFormat="1" ht="43.5" customHeight="1">
      <c r="A7" s="57">
        <v>5</v>
      </c>
      <c r="B7" s="45" t="s">
        <v>179</v>
      </c>
      <c r="C7" s="58" t="s">
        <v>15</v>
      </c>
      <c r="D7" s="58" t="s">
        <v>16</v>
      </c>
      <c r="E7" s="58" t="s">
        <v>25</v>
      </c>
      <c r="F7" s="58">
        <v>3</v>
      </c>
      <c r="G7" s="47" t="s">
        <v>131</v>
      </c>
      <c r="H7" s="30" t="s">
        <v>28</v>
      </c>
      <c r="I7" s="30"/>
      <c r="J7" s="51" t="s">
        <v>22</v>
      </c>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row>
    <row r="8" spans="1:108" s="42" customFormat="1" ht="43.5" customHeight="1">
      <c r="A8" s="57">
        <v>6</v>
      </c>
      <c r="B8" s="45" t="s">
        <v>180</v>
      </c>
      <c r="C8" s="58" t="s">
        <v>15</v>
      </c>
      <c r="D8" s="58" t="s">
        <v>16</v>
      </c>
      <c r="E8" s="58" t="s">
        <v>25</v>
      </c>
      <c r="F8" s="58">
        <v>1</v>
      </c>
      <c r="G8" s="47" t="s">
        <v>131</v>
      </c>
      <c r="H8" s="30" t="s">
        <v>28</v>
      </c>
      <c r="I8" s="30" t="s">
        <v>174</v>
      </c>
      <c r="J8" s="51" t="s">
        <v>22</v>
      </c>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row>
    <row r="9" spans="1:108" s="42" customFormat="1" ht="43.5" customHeight="1">
      <c r="A9" s="57">
        <v>7</v>
      </c>
      <c r="B9" s="58" t="s">
        <v>181</v>
      </c>
      <c r="C9" s="58" t="s">
        <v>15</v>
      </c>
      <c r="D9" s="58" t="s">
        <v>16</v>
      </c>
      <c r="E9" s="58" t="s">
        <v>25</v>
      </c>
      <c r="F9" s="58">
        <v>1</v>
      </c>
      <c r="G9" s="47" t="s">
        <v>131</v>
      </c>
      <c r="H9" s="30" t="s">
        <v>28</v>
      </c>
      <c r="I9" s="30" t="s">
        <v>174</v>
      </c>
      <c r="J9" s="51" t="s">
        <v>22</v>
      </c>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row>
    <row r="10" spans="1:108" s="42" customFormat="1" ht="43.5" customHeight="1">
      <c r="A10" s="57">
        <v>8</v>
      </c>
      <c r="B10" s="45" t="s">
        <v>182</v>
      </c>
      <c r="C10" s="58" t="s">
        <v>15</v>
      </c>
      <c r="D10" s="58" t="s">
        <v>16</v>
      </c>
      <c r="E10" s="58" t="s">
        <v>25</v>
      </c>
      <c r="F10" s="58">
        <v>1</v>
      </c>
      <c r="G10" s="47" t="s">
        <v>131</v>
      </c>
      <c r="H10" s="30" t="s">
        <v>28</v>
      </c>
      <c r="I10" s="30" t="s">
        <v>174</v>
      </c>
      <c r="J10" s="51" t="s">
        <v>22</v>
      </c>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row>
    <row r="11" spans="1:108" s="42" customFormat="1" ht="43.5" customHeight="1">
      <c r="A11" s="57">
        <v>9</v>
      </c>
      <c r="B11" s="58" t="s">
        <v>183</v>
      </c>
      <c r="C11" s="58" t="s">
        <v>15</v>
      </c>
      <c r="D11" s="58" t="s">
        <v>16</v>
      </c>
      <c r="E11" s="58" t="s">
        <v>25</v>
      </c>
      <c r="F11" s="58">
        <v>1</v>
      </c>
      <c r="G11" s="47" t="s">
        <v>131</v>
      </c>
      <c r="H11" s="30" t="s">
        <v>28</v>
      </c>
      <c r="I11" s="30" t="s">
        <v>174</v>
      </c>
      <c r="J11" s="51" t="s">
        <v>22</v>
      </c>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row>
    <row r="12" spans="1:10" s="17" customFormat="1" ht="43.5" customHeight="1">
      <c r="A12" s="57">
        <v>10</v>
      </c>
      <c r="B12" s="58" t="s">
        <v>184</v>
      </c>
      <c r="C12" s="58" t="s">
        <v>15</v>
      </c>
      <c r="D12" s="58" t="s">
        <v>16</v>
      </c>
      <c r="E12" s="58" t="s">
        <v>17</v>
      </c>
      <c r="F12" s="59">
        <v>1</v>
      </c>
      <c r="G12" s="47" t="s">
        <v>131</v>
      </c>
      <c r="H12" s="30" t="s">
        <v>176</v>
      </c>
      <c r="I12" s="30" t="s">
        <v>174</v>
      </c>
      <c r="J12" s="51" t="s">
        <v>22</v>
      </c>
    </row>
    <row r="13" spans="1:10" s="28" customFormat="1" ht="43.5" customHeight="1">
      <c r="A13" s="57">
        <v>11</v>
      </c>
      <c r="B13" s="45" t="s">
        <v>185</v>
      </c>
      <c r="C13" s="58" t="s">
        <v>15</v>
      </c>
      <c r="D13" s="58" t="s">
        <v>16</v>
      </c>
      <c r="E13" s="58" t="s">
        <v>25</v>
      </c>
      <c r="F13" s="26">
        <v>1</v>
      </c>
      <c r="G13" s="47" t="s">
        <v>131</v>
      </c>
      <c r="H13" s="30" t="s">
        <v>28</v>
      </c>
      <c r="I13" s="30" t="s">
        <v>174</v>
      </c>
      <c r="J13" s="51" t="s">
        <v>22</v>
      </c>
    </row>
    <row r="14" spans="1:108" s="53" customFormat="1" ht="43.5" customHeight="1">
      <c r="A14" s="57">
        <v>12</v>
      </c>
      <c r="B14" s="58" t="s">
        <v>186</v>
      </c>
      <c r="C14" s="58" t="s">
        <v>15</v>
      </c>
      <c r="D14" s="58" t="s">
        <v>16</v>
      </c>
      <c r="E14" s="58" t="s">
        <v>25</v>
      </c>
      <c r="F14" s="26">
        <v>2</v>
      </c>
      <c r="G14" s="47" t="s">
        <v>131</v>
      </c>
      <c r="H14" s="30" t="s">
        <v>28</v>
      </c>
      <c r="I14" s="30" t="s">
        <v>187</v>
      </c>
      <c r="J14" s="51" t="s">
        <v>22</v>
      </c>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row>
    <row r="15" spans="1:108" s="42" customFormat="1" ht="43.5" customHeight="1">
      <c r="A15" s="57">
        <v>13</v>
      </c>
      <c r="B15" s="58" t="s">
        <v>188</v>
      </c>
      <c r="C15" s="58" t="s">
        <v>15</v>
      </c>
      <c r="D15" s="58" t="s">
        <v>16</v>
      </c>
      <c r="E15" s="58" t="s">
        <v>25</v>
      </c>
      <c r="F15" s="26">
        <v>1</v>
      </c>
      <c r="G15" s="47" t="s">
        <v>131</v>
      </c>
      <c r="H15" s="30" t="s">
        <v>28</v>
      </c>
      <c r="I15" s="30" t="s">
        <v>174</v>
      </c>
      <c r="J15" s="51" t="s">
        <v>22</v>
      </c>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row>
    <row r="16" spans="1:108" s="53" customFormat="1" ht="43.5" customHeight="1">
      <c r="A16" s="57">
        <v>14</v>
      </c>
      <c r="B16" s="58" t="s">
        <v>189</v>
      </c>
      <c r="C16" s="58" t="s">
        <v>15</v>
      </c>
      <c r="D16" s="58" t="s">
        <v>16</v>
      </c>
      <c r="E16" s="58" t="s">
        <v>17</v>
      </c>
      <c r="F16" s="26">
        <v>1</v>
      </c>
      <c r="G16" s="47" t="s">
        <v>131</v>
      </c>
      <c r="H16" s="30" t="s">
        <v>176</v>
      </c>
      <c r="I16" s="30" t="s">
        <v>174</v>
      </c>
      <c r="J16" s="51" t="s">
        <v>22</v>
      </c>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row>
    <row r="17" spans="1:250" s="53" customFormat="1" ht="43.5" customHeight="1">
      <c r="A17" s="57">
        <v>15</v>
      </c>
      <c r="B17" s="58" t="s">
        <v>190</v>
      </c>
      <c r="C17" s="58" t="s">
        <v>15</v>
      </c>
      <c r="D17" s="58" t="s">
        <v>16</v>
      </c>
      <c r="E17" s="58" t="s">
        <v>25</v>
      </c>
      <c r="F17" s="26">
        <v>1</v>
      </c>
      <c r="G17" s="47" t="s">
        <v>131</v>
      </c>
      <c r="H17" s="30" t="s">
        <v>28</v>
      </c>
      <c r="I17" s="30"/>
      <c r="J17" s="51" t="s">
        <v>22</v>
      </c>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row>
    <row r="18" spans="1:108" s="42" customFormat="1" ht="43.5" customHeight="1">
      <c r="A18" s="57">
        <v>16</v>
      </c>
      <c r="B18" s="58" t="s">
        <v>191</v>
      </c>
      <c r="C18" s="58" t="s">
        <v>15</v>
      </c>
      <c r="D18" s="58" t="s">
        <v>16</v>
      </c>
      <c r="E18" s="58" t="s">
        <v>25</v>
      </c>
      <c r="F18" s="26">
        <v>1</v>
      </c>
      <c r="G18" s="47" t="s">
        <v>131</v>
      </c>
      <c r="H18" s="30" t="s">
        <v>28</v>
      </c>
      <c r="I18" s="30" t="s">
        <v>174</v>
      </c>
      <c r="J18" s="51" t="s">
        <v>22</v>
      </c>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row>
    <row r="19" spans="1:108" s="42" customFormat="1" ht="43.5" customHeight="1">
      <c r="A19" s="57">
        <v>17</v>
      </c>
      <c r="B19" s="45" t="s">
        <v>192</v>
      </c>
      <c r="C19" s="58" t="s">
        <v>15</v>
      </c>
      <c r="D19" s="58" t="s">
        <v>16</v>
      </c>
      <c r="E19" s="58" t="s">
        <v>25</v>
      </c>
      <c r="F19" s="26">
        <v>1</v>
      </c>
      <c r="G19" s="47" t="s">
        <v>131</v>
      </c>
      <c r="H19" s="30" t="s">
        <v>28</v>
      </c>
      <c r="I19" s="30" t="s">
        <v>174</v>
      </c>
      <c r="J19" s="51" t="s">
        <v>22</v>
      </c>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row>
    <row r="20" spans="1:108" s="42" customFormat="1" ht="43.5" customHeight="1">
      <c r="A20" s="57">
        <v>18</v>
      </c>
      <c r="B20" s="45" t="s">
        <v>193</v>
      </c>
      <c r="C20" s="58" t="s">
        <v>15</v>
      </c>
      <c r="D20" s="58" t="s">
        <v>16</v>
      </c>
      <c r="E20" s="58" t="s">
        <v>25</v>
      </c>
      <c r="F20" s="26">
        <v>1</v>
      </c>
      <c r="G20" s="47" t="s">
        <v>131</v>
      </c>
      <c r="H20" s="30" t="s">
        <v>28</v>
      </c>
      <c r="I20" s="30" t="s">
        <v>174</v>
      </c>
      <c r="J20" s="51" t="s">
        <v>22</v>
      </c>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row>
    <row r="21" spans="1:108" s="42" customFormat="1" ht="43.5" customHeight="1">
      <c r="A21" s="57">
        <v>19</v>
      </c>
      <c r="B21" s="58" t="s">
        <v>194</v>
      </c>
      <c r="C21" s="58" t="s">
        <v>15</v>
      </c>
      <c r="D21" s="58" t="s">
        <v>16</v>
      </c>
      <c r="E21" s="58" t="s">
        <v>25</v>
      </c>
      <c r="F21" s="58">
        <v>1</v>
      </c>
      <c r="G21" s="47" t="s">
        <v>131</v>
      </c>
      <c r="H21" s="30" t="s">
        <v>28</v>
      </c>
      <c r="I21" s="30" t="s">
        <v>174</v>
      </c>
      <c r="J21" s="51" t="s">
        <v>22</v>
      </c>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row>
    <row r="22" spans="1:10" s="28" customFormat="1" ht="43.5" customHeight="1">
      <c r="A22" s="57">
        <v>20</v>
      </c>
      <c r="B22" s="45" t="s">
        <v>195</v>
      </c>
      <c r="C22" s="58" t="s">
        <v>15</v>
      </c>
      <c r="D22" s="58" t="s">
        <v>16</v>
      </c>
      <c r="E22" s="58" t="s">
        <v>25</v>
      </c>
      <c r="F22" s="45">
        <v>4</v>
      </c>
      <c r="G22" s="47" t="s">
        <v>131</v>
      </c>
      <c r="H22" s="30" t="s">
        <v>28</v>
      </c>
      <c r="I22" s="30" t="s">
        <v>196</v>
      </c>
      <c r="J22" s="51" t="s">
        <v>22</v>
      </c>
    </row>
    <row r="23" spans="1:10" s="28" customFormat="1" ht="43.5" customHeight="1">
      <c r="A23" s="57">
        <v>21</v>
      </c>
      <c r="B23" s="45" t="s">
        <v>197</v>
      </c>
      <c r="C23" s="58" t="s">
        <v>15</v>
      </c>
      <c r="D23" s="58" t="s">
        <v>16</v>
      </c>
      <c r="E23" s="58" t="s">
        <v>25</v>
      </c>
      <c r="F23" s="45">
        <v>2</v>
      </c>
      <c r="G23" s="47" t="s">
        <v>131</v>
      </c>
      <c r="H23" s="30" t="s">
        <v>28</v>
      </c>
      <c r="I23" s="30"/>
      <c r="J23" s="51" t="s">
        <v>22</v>
      </c>
    </row>
    <row r="24" spans="1:108" s="42" customFormat="1" ht="43.5" customHeight="1">
      <c r="A24" s="57">
        <v>22</v>
      </c>
      <c r="B24" s="45" t="s">
        <v>198</v>
      </c>
      <c r="C24" s="58" t="s">
        <v>15</v>
      </c>
      <c r="D24" s="58" t="s">
        <v>16</v>
      </c>
      <c r="E24" s="58" t="s">
        <v>25</v>
      </c>
      <c r="F24" s="45">
        <v>1</v>
      </c>
      <c r="G24" s="47" t="s">
        <v>131</v>
      </c>
      <c r="H24" s="30" t="s">
        <v>28</v>
      </c>
      <c r="I24" s="30" t="s">
        <v>174</v>
      </c>
      <c r="J24" s="51" t="s">
        <v>22</v>
      </c>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row>
    <row r="25" spans="1:108" s="42" customFormat="1" ht="43.5" customHeight="1">
      <c r="A25" s="57">
        <v>23</v>
      </c>
      <c r="B25" s="45" t="s">
        <v>199</v>
      </c>
      <c r="C25" s="58" t="s">
        <v>15</v>
      </c>
      <c r="D25" s="58" t="s">
        <v>16</v>
      </c>
      <c r="E25" s="58" t="s">
        <v>17</v>
      </c>
      <c r="F25" s="45">
        <v>1</v>
      </c>
      <c r="G25" s="47" t="s">
        <v>131</v>
      </c>
      <c r="H25" s="30" t="s">
        <v>176</v>
      </c>
      <c r="I25" s="30" t="s">
        <v>174</v>
      </c>
      <c r="J25" s="51" t="s">
        <v>22</v>
      </c>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row>
    <row r="26" spans="1:108" s="42" customFormat="1" ht="43.5" customHeight="1">
      <c r="A26" s="57">
        <v>24</v>
      </c>
      <c r="B26" s="58" t="s">
        <v>200</v>
      </c>
      <c r="C26" s="58" t="s">
        <v>15</v>
      </c>
      <c r="D26" s="58" t="s">
        <v>16</v>
      </c>
      <c r="E26" s="58" t="s">
        <v>25</v>
      </c>
      <c r="F26" s="45">
        <v>1</v>
      </c>
      <c r="G26" s="47" t="s">
        <v>131</v>
      </c>
      <c r="H26" s="30" t="s">
        <v>28</v>
      </c>
      <c r="I26" s="30" t="s">
        <v>174</v>
      </c>
      <c r="J26" s="51" t="s">
        <v>22</v>
      </c>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row>
    <row r="27" spans="1:108" s="42" customFormat="1" ht="43.5" customHeight="1">
      <c r="A27" s="57">
        <v>25</v>
      </c>
      <c r="B27" s="58" t="s">
        <v>201</v>
      </c>
      <c r="C27" s="58" t="s">
        <v>15</v>
      </c>
      <c r="D27" s="58" t="s">
        <v>16</v>
      </c>
      <c r="E27" s="58" t="s">
        <v>25</v>
      </c>
      <c r="F27" s="45">
        <v>1</v>
      </c>
      <c r="G27" s="47" t="s">
        <v>131</v>
      </c>
      <c r="H27" s="30" t="s">
        <v>28</v>
      </c>
      <c r="I27" s="30" t="s">
        <v>174</v>
      </c>
      <c r="J27" s="51" t="s">
        <v>22</v>
      </c>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row>
    <row r="28" spans="1:108" s="42" customFormat="1" ht="43.5" customHeight="1">
      <c r="A28" s="57">
        <v>26</v>
      </c>
      <c r="B28" s="58" t="s">
        <v>202</v>
      </c>
      <c r="C28" s="58" t="s">
        <v>15</v>
      </c>
      <c r="D28" s="58" t="s">
        <v>16</v>
      </c>
      <c r="E28" s="58" t="s">
        <v>25</v>
      </c>
      <c r="F28" s="45">
        <v>1</v>
      </c>
      <c r="G28" s="47" t="s">
        <v>131</v>
      </c>
      <c r="H28" s="30" t="s">
        <v>28</v>
      </c>
      <c r="I28" s="30" t="s">
        <v>174</v>
      </c>
      <c r="J28" s="51" t="s">
        <v>22</v>
      </c>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row>
    <row r="29" spans="1:108" s="42" customFormat="1" ht="43.5" customHeight="1">
      <c r="A29" s="57">
        <v>27</v>
      </c>
      <c r="B29" s="58" t="s">
        <v>203</v>
      </c>
      <c r="C29" s="58" t="s">
        <v>15</v>
      </c>
      <c r="D29" s="58" t="s">
        <v>16</v>
      </c>
      <c r="E29" s="58" t="s">
        <v>25</v>
      </c>
      <c r="F29" s="45">
        <v>1</v>
      </c>
      <c r="G29" s="47" t="s">
        <v>131</v>
      </c>
      <c r="H29" s="30" t="s">
        <v>28</v>
      </c>
      <c r="I29" s="30" t="s">
        <v>174</v>
      </c>
      <c r="J29" s="51" t="s">
        <v>22</v>
      </c>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row>
    <row r="30" spans="1:108" s="42" customFormat="1" ht="43.5" customHeight="1">
      <c r="A30" s="57">
        <v>28</v>
      </c>
      <c r="B30" s="58" t="s">
        <v>204</v>
      </c>
      <c r="C30" s="58" t="s">
        <v>15</v>
      </c>
      <c r="D30" s="58" t="s">
        <v>16</v>
      </c>
      <c r="E30" s="58" t="s">
        <v>25</v>
      </c>
      <c r="F30" s="45">
        <v>1</v>
      </c>
      <c r="G30" s="47" t="s">
        <v>131</v>
      </c>
      <c r="H30" s="30" t="s">
        <v>28</v>
      </c>
      <c r="I30" s="30" t="s">
        <v>174</v>
      </c>
      <c r="J30" s="51" t="s">
        <v>22</v>
      </c>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row>
    <row r="31" spans="1:10" s="28" customFormat="1" ht="43.5" customHeight="1">
      <c r="A31" s="57">
        <v>29</v>
      </c>
      <c r="B31" s="58" t="s">
        <v>205</v>
      </c>
      <c r="C31" s="58" t="s">
        <v>15</v>
      </c>
      <c r="D31" s="58" t="s">
        <v>16</v>
      </c>
      <c r="E31" s="58" t="s">
        <v>25</v>
      </c>
      <c r="F31" s="45">
        <v>3</v>
      </c>
      <c r="G31" s="47" t="s">
        <v>131</v>
      </c>
      <c r="H31" s="30" t="s">
        <v>28</v>
      </c>
      <c r="I31" s="30" t="s">
        <v>196</v>
      </c>
      <c r="J31" s="51" t="s">
        <v>22</v>
      </c>
    </row>
    <row r="32" spans="1:10" s="28" customFormat="1" ht="43.5" customHeight="1">
      <c r="A32" s="57">
        <v>30</v>
      </c>
      <c r="B32" s="45" t="s">
        <v>206</v>
      </c>
      <c r="C32" s="58" t="s">
        <v>15</v>
      </c>
      <c r="D32" s="58" t="s">
        <v>16</v>
      </c>
      <c r="E32" s="58" t="s">
        <v>25</v>
      </c>
      <c r="F32" s="45">
        <v>1</v>
      </c>
      <c r="G32" s="47" t="s">
        <v>131</v>
      </c>
      <c r="H32" s="30" t="s">
        <v>28</v>
      </c>
      <c r="I32" s="30" t="s">
        <v>174</v>
      </c>
      <c r="J32" s="51" t="s">
        <v>22</v>
      </c>
    </row>
    <row r="33" spans="1:108" s="42" customFormat="1" ht="61.5" customHeight="1">
      <c r="A33" s="57">
        <v>31</v>
      </c>
      <c r="B33" s="45" t="s">
        <v>207</v>
      </c>
      <c r="C33" s="58" t="s">
        <v>15</v>
      </c>
      <c r="D33" s="58" t="s">
        <v>16</v>
      </c>
      <c r="E33" s="58" t="s">
        <v>25</v>
      </c>
      <c r="F33" s="45">
        <v>1</v>
      </c>
      <c r="G33" s="47" t="s">
        <v>131</v>
      </c>
      <c r="H33" s="30" t="s">
        <v>28</v>
      </c>
      <c r="I33" s="62" t="s">
        <v>208</v>
      </c>
      <c r="J33" s="51" t="s">
        <v>22</v>
      </c>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row>
    <row r="34" spans="1:10" s="28" customFormat="1" ht="43.5" customHeight="1">
      <c r="A34" s="57">
        <v>32</v>
      </c>
      <c r="B34" s="45" t="s">
        <v>209</v>
      </c>
      <c r="C34" s="58" t="s">
        <v>15</v>
      </c>
      <c r="D34" s="58" t="s">
        <v>16</v>
      </c>
      <c r="E34" s="58" t="s">
        <v>25</v>
      </c>
      <c r="F34" s="45">
        <v>4</v>
      </c>
      <c r="G34" s="47" t="s">
        <v>131</v>
      </c>
      <c r="H34" s="30" t="s">
        <v>28</v>
      </c>
      <c r="I34" s="30" t="s">
        <v>174</v>
      </c>
      <c r="J34" s="51" t="s">
        <v>22</v>
      </c>
    </row>
    <row r="35" spans="1:10" s="28" customFormat="1" ht="43.5" customHeight="1">
      <c r="A35" s="57">
        <v>33</v>
      </c>
      <c r="B35" s="45" t="s">
        <v>210</v>
      </c>
      <c r="C35" s="58" t="s">
        <v>15</v>
      </c>
      <c r="D35" s="58" t="s">
        <v>16</v>
      </c>
      <c r="E35" s="58" t="s">
        <v>25</v>
      </c>
      <c r="F35" s="45">
        <v>1</v>
      </c>
      <c r="G35" s="47" t="s">
        <v>131</v>
      </c>
      <c r="H35" s="30" t="s">
        <v>28</v>
      </c>
      <c r="I35" s="30" t="s">
        <v>174</v>
      </c>
      <c r="J35" s="51" t="s">
        <v>22</v>
      </c>
    </row>
    <row r="36" spans="1:108" s="42" customFormat="1" ht="43.5" customHeight="1">
      <c r="A36" s="57">
        <v>34</v>
      </c>
      <c r="B36" s="58" t="s">
        <v>211</v>
      </c>
      <c r="C36" s="58" t="s">
        <v>15</v>
      </c>
      <c r="D36" s="58" t="s">
        <v>16</v>
      </c>
      <c r="E36" s="58" t="s">
        <v>25</v>
      </c>
      <c r="F36" s="45">
        <v>2</v>
      </c>
      <c r="G36" s="47" t="s">
        <v>131</v>
      </c>
      <c r="H36" s="30" t="s">
        <v>28</v>
      </c>
      <c r="I36" s="30" t="s">
        <v>174</v>
      </c>
      <c r="J36" s="51" t="s">
        <v>22</v>
      </c>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row>
    <row r="37" spans="1:108" s="42" customFormat="1" ht="43.5" customHeight="1">
      <c r="A37" s="57">
        <v>35</v>
      </c>
      <c r="B37" s="58" t="s">
        <v>212</v>
      </c>
      <c r="C37" s="58" t="s">
        <v>15</v>
      </c>
      <c r="D37" s="58" t="s">
        <v>16</v>
      </c>
      <c r="E37" s="58" t="s">
        <v>25</v>
      </c>
      <c r="F37" s="45">
        <v>1</v>
      </c>
      <c r="G37" s="47" t="s">
        <v>131</v>
      </c>
      <c r="H37" s="30" t="s">
        <v>28</v>
      </c>
      <c r="I37" s="30" t="s">
        <v>174</v>
      </c>
      <c r="J37" s="51" t="s">
        <v>22</v>
      </c>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row>
    <row r="38" spans="1:108" s="42" customFormat="1" ht="43.5" customHeight="1">
      <c r="A38" s="57">
        <v>36</v>
      </c>
      <c r="B38" s="58" t="s">
        <v>213</v>
      </c>
      <c r="C38" s="58" t="s">
        <v>15</v>
      </c>
      <c r="D38" s="58" t="s">
        <v>16</v>
      </c>
      <c r="E38" s="58" t="s">
        <v>25</v>
      </c>
      <c r="F38" s="45">
        <v>2</v>
      </c>
      <c r="G38" s="47" t="s">
        <v>131</v>
      </c>
      <c r="H38" s="30" t="s">
        <v>28</v>
      </c>
      <c r="I38" s="30" t="s">
        <v>174</v>
      </c>
      <c r="J38" s="51" t="s">
        <v>22</v>
      </c>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row>
  </sheetData>
  <sheetProtection/>
  <mergeCells count="1">
    <mergeCell ref="A1:J1"/>
  </mergeCells>
  <printOptions/>
  <pageMargins left="0.51" right="0.16" top="0.61" bottom="0.51" header="0.5" footer="0.5"/>
  <pageSetup horizontalDpi="600" verticalDpi="600" orientation="landscape" paperSize="9"/>
  <headerFooter>
    <oddFooter>&amp;C第 &amp;P 页</oddFooter>
  </headerFooter>
</worksheet>
</file>

<file path=xl/worksheets/sheet3.xml><?xml version="1.0" encoding="utf-8"?>
<worksheet xmlns="http://schemas.openxmlformats.org/spreadsheetml/2006/main" xmlns:r="http://schemas.openxmlformats.org/officeDocument/2006/relationships">
  <sheetPr>
    <tabColor rgb="FF0070C0"/>
  </sheetPr>
  <dimension ref="A1:IU8"/>
  <sheetViews>
    <sheetView zoomScaleSheetLayoutView="100" workbookViewId="0" topLeftCell="A1">
      <selection activeCell="A1" sqref="A1:K1"/>
    </sheetView>
  </sheetViews>
  <sheetFormatPr defaultColWidth="9.00390625" defaultRowHeight="30.75" customHeight="1"/>
  <cols>
    <col min="1" max="1" width="3.25390625" style="18" customWidth="1"/>
    <col min="2" max="2" width="14.125" style="19" customWidth="1"/>
    <col min="3" max="3" width="5.25390625" style="19" customWidth="1"/>
    <col min="4" max="4" width="7.625" style="19" customWidth="1"/>
    <col min="5" max="5" width="12.625" style="19" customWidth="1"/>
    <col min="6" max="6" width="4.75390625" style="19" customWidth="1"/>
    <col min="7" max="7" width="12.875" style="19" customWidth="1"/>
    <col min="8" max="8" width="7.375" style="19" customWidth="1"/>
    <col min="9" max="9" width="26.125" style="20" customWidth="1"/>
    <col min="10" max="10" width="26.75390625" style="20" customWidth="1"/>
    <col min="11" max="11" width="5.50390625" style="19" customWidth="1"/>
    <col min="12" max="255" width="9.00390625" style="21" customWidth="1"/>
  </cols>
  <sheetData>
    <row r="1" spans="1:11" s="21" customFormat="1" ht="30.75" customHeight="1">
      <c r="A1" s="43" t="s">
        <v>214</v>
      </c>
      <c r="B1" s="43"/>
      <c r="C1" s="43"/>
      <c r="D1" s="43"/>
      <c r="E1" s="43"/>
      <c r="F1" s="43"/>
      <c r="G1" s="43"/>
      <c r="H1" s="43"/>
      <c r="I1" s="43"/>
      <c r="J1" s="43"/>
      <c r="K1" s="43"/>
    </row>
    <row r="2" spans="1:15" s="28" customFormat="1" ht="48.75" customHeight="1">
      <c r="A2" s="44" t="s">
        <v>1</v>
      </c>
      <c r="B2" s="45" t="s">
        <v>3</v>
      </c>
      <c r="C2" s="45" t="s">
        <v>4</v>
      </c>
      <c r="D2" s="36" t="s">
        <v>5</v>
      </c>
      <c r="E2" s="36" t="s">
        <v>6</v>
      </c>
      <c r="F2" s="36" t="s">
        <v>7</v>
      </c>
      <c r="G2" s="36" t="s">
        <v>8</v>
      </c>
      <c r="H2" s="36" t="s">
        <v>9</v>
      </c>
      <c r="I2" s="45" t="s">
        <v>10</v>
      </c>
      <c r="J2" s="36" t="s">
        <v>11</v>
      </c>
      <c r="K2" s="36" t="s">
        <v>12</v>
      </c>
      <c r="O2" s="40"/>
    </row>
    <row r="3" spans="1:255" s="42" customFormat="1" ht="54" customHeight="1">
      <c r="A3" s="36">
        <v>1</v>
      </c>
      <c r="B3" s="36" t="s">
        <v>215</v>
      </c>
      <c r="C3" s="36" t="s">
        <v>53</v>
      </c>
      <c r="D3" s="36" t="s">
        <v>216</v>
      </c>
      <c r="E3" s="46" t="s">
        <v>217</v>
      </c>
      <c r="F3" s="46">
        <v>1</v>
      </c>
      <c r="G3" s="47" t="s">
        <v>18</v>
      </c>
      <c r="H3" s="36" t="s">
        <v>19</v>
      </c>
      <c r="I3" s="46" t="s">
        <v>218</v>
      </c>
      <c r="J3" s="48" t="s">
        <v>219</v>
      </c>
      <c r="K3" s="49" t="s">
        <v>22</v>
      </c>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row>
    <row r="4" spans="1:11" s="28" customFormat="1" ht="63" customHeight="1">
      <c r="A4" s="36">
        <v>2</v>
      </c>
      <c r="B4" s="36" t="s">
        <v>215</v>
      </c>
      <c r="C4" s="36" t="s">
        <v>53</v>
      </c>
      <c r="D4" s="36" t="s">
        <v>216</v>
      </c>
      <c r="E4" s="46" t="s">
        <v>220</v>
      </c>
      <c r="F4" s="46">
        <v>1</v>
      </c>
      <c r="G4" s="47" t="s">
        <v>18</v>
      </c>
      <c r="H4" s="36" t="s">
        <v>19</v>
      </c>
      <c r="I4" s="46" t="s">
        <v>221</v>
      </c>
      <c r="J4" s="30" t="s">
        <v>21</v>
      </c>
      <c r="K4" s="49" t="s">
        <v>22</v>
      </c>
    </row>
    <row r="5" spans="1:255" s="42" customFormat="1" ht="39" customHeight="1">
      <c r="A5" s="36">
        <v>3</v>
      </c>
      <c r="B5" s="36" t="s">
        <v>215</v>
      </c>
      <c r="C5" s="36" t="s">
        <v>53</v>
      </c>
      <c r="D5" s="36" t="s">
        <v>216</v>
      </c>
      <c r="E5" s="46" t="s">
        <v>222</v>
      </c>
      <c r="F5" s="26">
        <v>1</v>
      </c>
      <c r="G5" s="47" t="s">
        <v>131</v>
      </c>
      <c r="H5" s="36"/>
      <c r="I5" s="46" t="s">
        <v>223</v>
      </c>
      <c r="J5" s="46" t="s">
        <v>187</v>
      </c>
      <c r="K5" s="49" t="s">
        <v>22</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row>
    <row r="6" spans="1:255" s="42" customFormat="1" ht="52.5" customHeight="1">
      <c r="A6" s="36">
        <v>4</v>
      </c>
      <c r="B6" s="36" t="s">
        <v>224</v>
      </c>
      <c r="C6" s="36" t="s">
        <v>53</v>
      </c>
      <c r="D6" s="36" t="s">
        <v>216</v>
      </c>
      <c r="E6" s="25" t="s">
        <v>217</v>
      </c>
      <c r="F6" s="25">
        <v>2</v>
      </c>
      <c r="G6" s="47" t="s">
        <v>18</v>
      </c>
      <c r="H6" s="36" t="s">
        <v>19</v>
      </c>
      <c r="I6" s="50" t="s">
        <v>225</v>
      </c>
      <c r="J6" s="30" t="s">
        <v>21</v>
      </c>
      <c r="K6" s="51" t="s">
        <v>22</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row>
    <row r="7" spans="1:255" s="42" customFormat="1" ht="46.5" customHeight="1">
      <c r="A7" s="36">
        <v>5</v>
      </c>
      <c r="B7" s="36" t="s">
        <v>224</v>
      </c>
      <c r="C7" s="36" t="s">
        <v>53</v>
      </c>
      <c r="D7" s="36" t="s">
        <v>216</v>
      </c>
      <c r="E7" s="25" t="s">
        <v>226</v>
      </c>
      <c r="F7" s="25">
        <v>1</v>
      </c>
      <c r="G7" s="47" t="s">
        <v>18</v>
      </c>
      <c r="H7" s="36" t="s">
        <v>19</v>
      </c>
      <c r="I7" s="36" t="s">
        <v>227</v>
      </c>
      <c r="J7" s="30"/>
      <c r="K7" s="51" t="s">
        <v>22</v>
      </c>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row>
    <row r="8" spans="1:255" s="42" customFormat="1" ht="60" customHeight="1">
      <c r="A8" s="36">
        <v>6</v>
      </c>
      <c r="B8" s="36" t="s">
        <v>224</v>
      </c>
      <c r="C8" s="36" t="s">
        <v>53</v>
      </c>
      <c r="D8" s="36" t="s">
        <v>216</v>
      </c>
      <c r="E8" s="25" t="s">
        <v>228</v>
      </c>
      <c r="F8" s="25">
        <v>1</v>
      </c>
      <c r="G8" s="47" t="s">
        <v>18</v>
      </c>
      <c r="H8" s="36" t="s">
        <v>19</v>
      </c>
      <c r="I8" s="36" t="s">
        <v>229</v>
      </c>
      <c r="J8" s="30"/>
      <c r="K8" s="51" t="s">
        <v>22</v>
      </c>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row>
  </sheetData>
  <sheetProtection/>
  <mergeCells count="1">
    <mergeCell ref="A1:K1"/>
  </mergeCells>
  <printOptions/>
  <pageMargins left="0.51" right="0.16" top="0.61" bottom="0.51" header="0.5" footer="0.5"/>
  <pageSetup horizontalDpi="600" verticalDpi="600" orientation="landscape" paperSize="9"/>
  <headerFooter>
    <oddFooter>&amp;C第 &amp;P 页</oddFooter>
  </headerFooter>
</worksheet>
</file>

<file path=xl/worksheets/sheet4.xml><?xml version="1.0" encoding="utf-8"?>
<worksheet xmlns="http://schemas.openxmlformats.org/spreadsheetml/2006/main" xmlns:r="http://schemas.openxmlformats.org/officeDocument/2006/relationships">
  <sheetPr>
    <tabColor rgb="FFC00000"/>
  </sheetPr>
  <dimension ref="A1:IU28"/>
  <sheetViews>
    <sheetView zoomScaleSheetLayoutView="100" workbookViewId="0" topLeftCell="A1">
      <selection activeCell="A1" sqref="A1:M1"/>
    </sheetView>
  </sheetViews>
  <sheetFormatPr defaultColWidth="9.00390625" defaultRowHeight="30.75" customHeight="1"/>
  <cols>
    <col min="1" max="1" width="3.25390625" style="18" customWidth="1"/>
    <col min="2" max="2" width="16.375" style="19" customWidth="1"/>
    <col min="3" max="3" width="5.25390625" style="19" customWidth="1"/>
    <col min="4" max="4" width="9.25390625" style="19" customWidth="1"/>
    <col min="5" max="5" width="6.375" style="19" customWidth="1"/>
    <col min="6" max="6" width="10.625" style="19" customWidth="1"/>
    <col min="7" max="7" width="5.625" style="19" customWidth="1"/>
    <col min="8" max="8" width="14.50390625" style="19" customWidth="1"/>
    <col min="9" max="9" width="11.125" style="20" customWidth="1"/>
    <col min="10" max="10" width="10.625" style="20" customWidth="1"/>
    <col min="11" max="11" width="22.375" style="19" customWidth="1"/>
    <col min="12" max="12" width="5.00390625" style="21" customWidth="1"/>
    <col min="13" max="13" width="6.375" style="21" customWidth="1"/>
    <col min="14" max="255" width="9.00390625" style="21" customWidth="1"/>
  </cols>
  <sheetData>
    <row r="1" spans="1:13" s="14" customFormat="1" ht="30.75" customHeight="1">
      <c r="A1" s="35" t="s">
        <v>230</v>
      </c>
      <c r="B1" s="35"/>
      <c r="C1" s="35"/>
      <c r="D1" s="35"/>
      <c r="E1" s="35"/>
      <c r="F1" s="35"/>
      <c r="G1" s="35"/>
      <c r="H1" s="35"/>
      <c r="I1" s="35"/>
      <c r="J1" s="35"/>
      <c r="K1" s="35"/>
      <c r="L1" s="35"/>
      <c r="M1" s="35"/>
    </row>
    <row r="2" spans="1:255" s="33" customFormat="1" ht="39.75" customHeight="1">
      <c r="A2" s="36" t="s">
        <v>231</v>
      </c>
      <c r="B2" s="36" t="s">
        <v>232</v>
      </c>
      <c r="C2" s="36" t="s">
        <v>4</v>
      </c>
      <c r="D2" s="36" t="s">
        <v>233</v>
      </c>
      <c r="E2" s="36" t="s">
        <v>5</v>
      </c>
      <c r="F2" s="36" t="s">
        <v>6</v>
      </c>
      <c r="G2" s="36" t="s">
        <v>234</v>
      </c>
      <c r="H2" s="36" t="s">
        <v>8</v>
      </c>
      <c r="I2" s="36" t="s">
        <v>9</v>
      </c>
      <c r="J2" s="36" t="s">
        <v>235</v>
      </c>
      <c r="K2" s="36" t="s">
        <v>11</v>
      </c>
      <c r="L2" s="36" t="s">
        <v>12</v>
      </c>
      <c r="M2" s="36" t="s">
        <v>236</v>
      </c>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c r="IU2" s="28"/>
    </row>
    <row r="3" spans="1:255" s="34" customFormat="1" ht="54.75" customHeight="1">
      <c r="A3" s="36">
        <v>1</v>
      </c>
      <c r="B3" s="37" t="s">
        <v>237</v>
      </c>
      <c r="C3" s="23" t="s">
        <v>53</v>
      </c>
      <c r="D3" s="23" t="s">
        <v>17</v>
      </c>
      <c r="E3" s="36" t="s">
        <v>238</v>
      </c>
      <c r="F3" s="23" t="s">
        <v>239</v>
      </c>
      <c r="G3" s="23">
        <v>10</v>
      </c>
      <c r="H3" s="23" t="s">
        <v>18</v>
      </c>
      <c r="I3" s="23" t="s">
        <v>19</v>
      </c>
      <c r="J3" s="23" t="s">
        <v>240</v>
      </c>
      <c r="K3" s="30" t="s">
        <v>21</v>
      </c>
      <c r="L3" s="29" t="s">
        <v>22</v>
      </c>
      <c r="M3" s="23"/>
      <c r="N3" s="39"/>
      <c r="O3" s="39"/>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row>
    <row r="4" spans="1:255" s="34" customFormat="1" ht="54.75" customHeight="1">
      <c r="A4" s="36">
        <v>2</v>
      </c>
      <c r="B4" s="37" t="s">
        <v>241</v>
      </c>
      <c r="C4" s="23" t="s">
        <v>53</v>
      </c>
      <c r="D4" s="23" t="s">
        <v>17</v>
      </c>
      <c r="E4" s="38" t="s">
        <v>242</v>
      </c>
      <c r="F4" s="36" t="s">
        <v>243</v>
      </c>
      <c r="G4" s="36">
        <v>2</v>
      </c>
      <c r="H4" s="23" t="s">
        <v>18</v>
      </c>
      <c r="I4" s="23" t="s">
        <v>19</v>
      </c>
      <c r="J4" s="36" t="s">
        <v>244</v>
      </c>
      <c r="K4" s="30" t="s">
        <v>21</v>
      </c>
      <c r="L4" s="29" t="s">
        <v>22</v>
      </c>
      <c r="M4" s="23"/>
      <c r="N4" s="39"/>
      <c r="O4" s="39"/>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c r="IU4" s="40"/>
    </row>
    <row r="5" spans="1:255" s="34" customFormat="1" ht="54.75" customHeight="1">
      <c r="A5" s="36">
        <v>3</v>
      </c>
      <c r="B5" s="37" t="s">
        <v>241</v>
      </c>
      <c r="C5" s="23" t="s">
        <v>53</v>
      </c>
      <c r="D5" s="23" t="s">
        <v>17</v>
      </c>
      <c r="E5" s="38" t="s">
        <v>242</v>
      </c>
      <c r="F5" s="36" t="s">
        <v>245</v>
      </c>
      <c r="G5" s="36">
        <v>2</v>
      </c>
      <c r="H5" s="23" t="s">
        <v>18</v>
      </c>
      <c r="I5" s="23" t="s">
        <v>19</v>
      </c>
      <c r="J5" s="36" t="s">
        <v>246</v>
      </c>
      <c r="K5" s="30" t="s">
        <v>21</v>
      </c>
      <c r="L5" s="29" t="s">
        <v>22</v>
      </c>
      <c r="M5" s="23"/>
      <c r="N5" s="39"/>
      <c r="O5" s="39"/>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c r="IU5" s="40"/>
    </row>
    <row r="6" spans="1:255" s="34" customFormat="1" ht="54.75" customHeight="1">
      <c r="A6" s="36">
        <v>4</v>
      </c>
      <c r="B6" s="37" t="s">
        <v>241</v>
      </c>
      <c r="C6" s="23" t="s">
        <v>53</v>
      </c>
      <c r="D6" s="23" t="s">
        <v>17</v>
      </c>
      <c r="E6" s="38" t="s">
        <v>242</v>
      </c>
      <c r="F6" s="36" t="s">
        <v>247</v>
      </c>
      <c r="G6" s="36">
        <v>1</v>
      </c>
      <c r="H6" s="23" t="s">
        <v>18</v>
      </c>
      <c r="I6" s="23" t="s">
        <v>19</v>
      </c>
      <c r="J6" s="36" t="s">
        <v>248</v>
      </c>
      <c r="K6" s="30" t="s">
        <v>21</v>
      </c>
      <c r="L6" s="29" t="s">
        <v>22</v>
      </c>
      <c r="M6" s="23"/>
      <c r="N6" s="39"/>
      <c r="O6" s="39"/>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row>
    <row r="7" spans="1:255" s="34" customFormat="1" ht="54.75" customHeight="1">
      <c r="A7" s="36">
        <v>5</v>
      </c>
      <c r="B7" s="37" t="s">
        <v>241</v>
      </c>
      <c r="C7" s="23" t="s">
        <v>53</v>
      </c>
      <c r="D7" s="23" t="s">
        <v>17</v>
      </c>
      <c r="E7" s="36" t="s">
        <v>249</v>
      </c>
      <c r="F7" s="36" t="s">
        <v>250</v>
      </c>
      <c r="G7" s="36">
        <v>2</v>
      </c>
      <c r="H7" s="23" t="s">
        <v>18</v>
      </c>
      <c r="I7" s="23" t="s">
        <v>19</v>
      </c>
      <c r="J7" s="36" t="s">
        <v>251</v>
      </c>
      <c r="K7" s="30" t="s">
        <v>21</v>
      </c>
      <c r="L7" s="29" t="s">
        <v>22</v>
      </c>
      <c r="M7" s="23"/>
      <c r="N7" s="39"/>
      <c r="O7" s="39"/>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c r="IU7" s="40"/>
    </row>
    <row r="8" spans="1:255" s="34" customFormat="1" ht="54.75" customHeight="1">
      <c r="A8" s="36">
        <v>6</v>
      </c>
      <c r="B8" s="37" t="s">
        <v>252</v>
      </c>
      <c r="C8" s="23" t="s">
        <v>53</v>
      </c>
      <c r="D8" s="23" t="s">
        <v>17</v>
      </c>
      <c r="E8" s="36" t="s">
        <v>242</v>
      </c>
      <c r="F8" s="36" t="s">
        <v>244</v>
      </c>
      <c r="G8" s="36">
        <v>7</v>
      </c>
      <c r="H8" s="23" t="s">
        <v>18</v>
      </c>
      <c r="I8" s="23" t="s">
        <v>19</v>
      </c>
      <c r="J8" s="36" t="s">
        <v>244</v>
      </c>
      <c r="K8" s="30" t="s">
        <v>21</v>
      </c>
      <c r="L8" s="29" t="s">
        <v>22</v>
      </c>
      <c r="M8" s="23"/>
      <c r="N8" s="39"/>
      <c r="O8" s="39"/>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row>
    <row r="9" spans="1:255" s="34" customFormat="1" ht="48" customHeight="1">
      <c r="A9" s="36">
        <v>7</v>
      </c>
      <c r="B9" s="23" t="s">
        <v>252</v>
      </c>
      <c r="C9" s="23" t="s">
        <v>53</v>
      </c>
      <c r="D9" s="23" t="s">
        <v>17</v>
      </c>
      <c r="E9" s="36" t="s">
        <v>253</v>
      </c>
      <c r="F9" s="36" t="s">
        <v>253</v>
      </c>
      <c r="G9" s="36">
        <v>18</v>
      </c>
      <c r="H9" s="23" t="s">
        <v>18</v>
      </c>
      <c r="I9" s="23" t="s">
        <v>19</v>
      </c>
      <c r="J9" s="36" t="s">
        <v>254</v>
      </c>
      <c r="K9" s="30" t="s">
        <v>21</v>
      </c>
      <c r="L9" s="29" t="s">
        <v>22</v>
      </c>
      <c r="M9" s="23"/>
      <c r="N9" s="39"/>
      <c r="O9" s="39"/>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row>
    <row r="10" spans="1:255" s="34" customFormat="1" ht="54.75" customHeight="1">
      <c r="A10" s="36">
        <v>8</v>
      </c>
      <c r="B10" s="37" t="s">
        <v>252</v>
      </c>
      <c r="C10" s="23" t="s">
        <v>53</v>
      </c>
      <c r="D10" s="23" t="s">
        <v>17</v>
      </c>
      <c r="E10" s="36" t="s">
        <v>242</v>
      </c>
      <c r="F10" s="36" t="s">
        <v>255</v>
      </c>
      <c r="G10" s="36">
        <v>3</v>
      </c>
      <c r="H10" s="23" t="s">
        <v>18</v>
      </c>
      <c r="I10" s="23" t="s">
        <v>19</v>
      </c>
      <c r="J10" s="36" t="s">
        <v>255</v>
      </c>
      <c r="K10" s="30" t="s">
        <v>21</v>
      </c>
      <c r="L10" s="29" t="s">
        <v>22</v>
      </c>
      <c r="M10" s="23"/>
      <c r="N10" s="39"/>
      <c r="O10" s="39"/>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row>
    <row r="11" spans="1:255" s="34" customFormat="1" ht="54.75" customHeight="1">
      <c r="A11" s="36">
        <v>9</v>
      </c>
      <c r="B11" s="37" t="s">
        <v>252</v>
      </c>
      <c r="C11" s="23" t="s">
        <v>53</v>
      </c>
      <c r="D11" s="23" t="s">
        <v>17</v>
      </c>
      <c r="E11" s="36" t="s">
        <v>253</v>
      </c>
      <c r="F11" s="36" t="s">
        <v>256</v>
      </c>
      <c r="G11" s="36">
        <v>2</v>
      </c>
      <c r="H11" s="23" t="s">
        <v>18</v>
      </c>
      <c r="I11" s="23" t="s">
        <v>19</v>
      </c>
      <c r="J11" s="23" t="s">
        <v>257</v>
      </c>
      <c r="K11" s="30" t="s">
        <v>21</v>
      </c>
      <c r="L11" s="29" t="s">
        <v>22</v>
      </c>
      <c r="M11" s="23"/>
      <c r="N11" s="39"/>
      <c r="O11" s="39"/>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row>
    <row r="12" spans="1:255" s="34" customFormat="1" ht="54.75" customHeight="1">
      <c r="A12" s="36">
        <v>10</v>
      </c>
      <c r="B12" s="37" t="s">
        <v>252</v>
      </c>
      <c r="C12" s="23" t="s">
        <v>53</v>
      </c>
      <c r="D12" s="23" t="s">
        <v>17</v>
      </c>
      <c r="E12" s="36" t="s">
        <v>253</v>
      </c>
      <c r="F12" s="36" t="s">
        <v>258</v>
      </c>
      <c r="G12" s="36">
        <v>1</v>
      </c>
      <c r="H12" s="23" t="s">
        <v>18</v>
      </c>
      <c r="I12" s="23" t="s">
        <v>19</v>
      </c>
      <c r="J12" s="23" t="s">
        <v>259</v>
      </c>
      <c r="K12" s="30" t="s">
        <v>21</v>
      </c>
      <c r="L12" s="29" t="s">
        <v>22</v>
      </c>
      <c r="M12" s="23"/>
      <c r="N12" s="39"/>
      <c r="O12" s="39"/>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c r="IS12" s="40"/>
      <c r="IT12" s="40"/>
      <c r="IU12" s="40"/>
    </row>
    <row r="13" spans="1:255" s="34" customFormat="1" ht="54.75" customHeight="1">
      <c r="A13" s="36">
        <v>11</v>
      </c>
      <c r="B13" s="37" t="s">
        <v>252</v>
      </c>
      <c r="C13" s="23" t="s">
        <v>53</v>
      </c>
      <c r="D13" s="23" t="s">
        <v>17</v>
      </c>
      <c r="E13" s="36" t="s">
        <v>242</v>
      </c>
      <c r="F13" s="36" t="s">
        <v>260</v>
      </c>
      <c r="G13" s="36">
        <v>1</v>
      </c>
      <c r="H13" s="23" t="s">
        <v>18</v>
      </c>
      <c r="I13" s="23" t="s">
        <v>19</v>
      </c>
      <c r="J13" s="36" t="s">
        <v>248</v>
      </c>
      <c r="K13" s="30" t="s">
        <v>21</v>
      </c>
      <c r="L13" s="29" t="s">
        <v>22</v>
      </c>
      <c r="M13" s="23"/>
      <c r="N13" s="39"/>
      <c r="O13" s="39"/>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c r="IQ13" s="40"/>
      <c r="IR13" s="40"/>
      <c r="IS13" s="40"/>
      <c r="IT13" s="40"/>
      <c r="IU13" s="40"/>
    </row>
    <row r="14" spans="1:255" s="34" customFormat="1" ht="54.75" customHeight="1">
      <c r="A14" s="36">
        <v>12</v>
      </c>
      <c r="B14" s="37" t="s">
        <v>261</v>
      </c>
      <c r="C14" s="23" t="s">
        <v>53</v>
      </c>
      <c r="D14" s="23" t="s">
        <v>17</v>
      </c>
      <c r="E14" s="36" t="s">
        <v>242</v>
      </c>
      <c r="F14" s="23" t="s">
        <v>262</v>
      </c>
      <c r="G14" s="23">
        <v>4</v>
      </c>
      <c r="H14" s="23" t="s">
        <v>131</v>
      </c>
      <c r="I14" s="23"/>
      <c r="J14" s="23" t="s">
        <v>244</v>
      </c>
      <c r="K14" s="30" t="s">
        <v>21</v>
      </c>
      <c r="L14" s="29" t="s">
        <v>22</v>
      </c>
      <c r="M14" s="23"/>
      <c r="N14" s="39"/>
      <c r="O14" s="39"/>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c r="IU14" s="40"/>
    </row>
    <row r="15" spans="1:255" s="34" customFormat="1" ht="54.75" customHeight="1">
      <c r="A15" s="36">
        <v>13</v>
      </c>
      <c r="B15" s="37" t="s">
        <v>261</v>
      </c>
      <c r="C15" s="23" t="s">
        <v>53</v>
      </c>
      <c r="D15" s="23" t="s">
        <v>17</v>
      </c>
      <c r="E15" s="36" t="s">
        <v>242</v>
      </c>
      <c r="F15" s="23" t="s">
        <v>263</v>
      </c>
      <c r="G15" s="23">
        <v>2</v>
      </c>
      <c r="H15" s="23" t="s">
        <v>131</v>
      </c>
      <c r="I15" s="23"/>
      <c r="J15" s="23" t="s">
        <v>244</v>
      </c>
      <c r="K15" s="30" t="s">
        <v>21</v>
      </c>
      <c r="L15" s="29" t="s">
        <v>22</v>
      </c>
      <c r="M15" s="23"/>
      <c r="N15" s="39"/>
      <c r="O15" s="39"/>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row>
    <row r="16" spans="1:255" s="34" customFormat="1" ht="54.75" customHeight="1">
      <c r="A16" s="36">
        <v>14</v>
      </c>
      <c r="B16" s="23" t="s">
        <v>261</v>
      </c>
      <c r="C16" s="23" t="s">
        <v>53</v>
      </c>
      <c r="D16" s="23" t="s">
        <v>17</v>
      </c>
      <c r="E16" s="36" t="s">
        <v>242</v>
      </c>
      <c r="F16" s="23" t="s">
        <v>264</v>
      </c>
      <c r="G16" s="23">
        <v>1</v>
      </c>
      <c r="H16" s="23" t="s">
        <v>131</v>
      </c>
      <c r="I16" s="23"/>
      <c r="J16" s="23" t="s">
        <v>244</v>
      </c>
      <c r="K16" s="30" t="s">
        <v>21</v>
      </c>
      <c r="L16" s="29" t="s">
        <v>22</v>
      </c>
      <c r="M16" s="23"/>
      <c r="N16" s="39"/>
      <c r="O16" s="39"/>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row>
    <row r="17" spans="1:255" s="34" customFormat="1" ht="54.75" customHeight="1">
      <c r="A17" s="36">
        <v>15</v>
      </c>
      <c r="B17" s="23" t="s">
        <v>261</v>
      </c>
      <c r="C17" s="23" t="s">
        <v>53</v>
      </c>
      <c r="D17" s="23" t="s">
        <v>17</v>
      </c>
      <c r="E17" s="36" t="s">
        <v>253</v>
      </c>
      <c r="F17" s="23" t="s">
        <v>253</v>
      </c>
      <c r="G17" s="23">
        <v>1</v>
      </c>
      <c r="H17" s="23" t="s">
        <v>131</v>
      </c>
      <c r="I17" s="23"/>
      <c r="J17" s="23" t="s">
        <v>254</v>
      </c>
      <c r="K17" s="30" t="s">
        <v>21</v>
      </c>
      <c r="L17" s="29" t="s">
        <v>22</v>
      </c>
      <c r="M17" s="23"/>
      <c r="N17" s="39"/>
      <c r="O17" s="39"/>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row>
    <row r="18" spans="1:255" s="17" customFormat="1" ht="54.75" customHeight="1">
      <c r="A18" s="36">
        <v>16</v>
      </c>
      <c r="B18" s="26" t="s">
        <v>265</v>
      </c>
      <c r="C18" s="23" t="s">
        <v>53</v>
      </c>
      <c r="D18" s="23" t="s">
        <v>17</v>
      </c>
      <c r="E18" s="36" t="s">
        <v>242</v>
      </c>
      <c r="F18" s="23" t="s">
        <v>244</v>
      </c>
      <c r="G18" s="23">
        <v>10</v>
      </c>
      <c r="H18" s="23" t="s">
        <v>18</v>
      </c>
      <c r="I18" s="23" t="s">
        <v>19</v>
      </c>
      <c r="J18" s="23" t="s">
        <v>244</v>
      </c>
      <c r="K18" s="30" t="s">
        <v>21</v>
      </c>
      <c r="L18" s="29" t="s">
        <v>22</v>
      </c>
      <c r="M18" s="41"/>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row>
    <row r="19" spans="1:255" s="17" customFormat="1" ht="54.75" customHeight="1">
      <c r="A19" s="36">
        <v>17</v>
      </c>
      <c r="B19" s="26" t="s">
        <v>265</v>
      </c>
      <c r="C19" s="23" t="s">
        <v>53</v>
      </c>
      <c r="D19" s="23" t="s">
        <v>17</v>
      </c>
      <c r="E19" s="36" t="s">
        <v>238</v>
      </c>
      <c r="F19" s="23" t="s">
        <v>238</v>
      </c>
      <c r="G19" s="23">
        <v>2</v>
      </c>
      <c r="H19" s="23" t="s">
        <v>18</v>
      </c>
      <c r="I19" s="23" t="s">
        <v>19</v>
      </c>
      <c r="J19" s="23" t="s">
        <v>266</v>
      </c>
      <c r="K19" s="30" t="s">
        <v>21</v>
      </c>
      <c r="L19" s="29" t="s">
        <v>22</v>
      </c>
      <c r="M19" s="41"/>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row>
    <row r="20" spans="1:255" s="17" customFormat="1" ht="54.75" customHeight="1">
      <c r="A20" s="36">
        <v>18</v>
      </c>
      <c r="B20" s="26" t="s">
        <v>265</v>
      </c>
      <c r="C20" s="23" t="s">
        <v>53</v>
      </c>
      <c r="D20" s="23" t="s">
        <v>17</v>
      </c>
      <c r="E20" s="36" t="s">
        <v>242</v>
      </c>
      <c r="F20" s="23" t="s">
        <v>255</v>
      </c>
      <c r="G20" s="23">
        <v>2</v>
      </c>
      <c r="H20" s="23" t="s">
        <v>18</v>
      </c>
      <c r="I20" s="23" t="s">
        <v>19</v>
      </c>
      <c r="J20" s="23" t="s">
        <v>255</v>
      </c>
      <c r="K20" s="30" t="s">
        <v>21</v>
      </c>
      <c r="L20" s="29" t="s">
        <v>22</v>
      </c>
      <c r="M20" s="41"/>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row>
    <row r="21" spans="1:255" s="17" customFormat="1" ht="54.75" customHeight="1">
      <c r="A21" s="36">
        <v>19</v>
      </c>
      <c r="B21" s="26" t="s">
        <v>265</v>
      </c>
      <c r="C21" s="23" t="s">
        <v>53</v>
      </c>
      <c r="D21" s="23" t="s">
        <v>17</v>
      </c>
      <c r="E21" s="36" t="s">
        <v>242</v>
      </c>
      <c r="F21" s="23" t="s">
        <v>248</v>
      </c>
      <c r="G21" s="23">
        <v>2</v>
      </c>
      <c r="H21" s="23" t="s">
        <v>18</v>
      </c>
      <c r="I21" s="23" t="s">
        <v>19</v>
      </c>
      <c r="J21" s="23" t="s">
        <v>248</v>
      </c>
      <c r="K21" s="30" t="s">
        <v>21</v>
      </c>
      <c r="L21" s="29" t="s">
        <v>22</v>
      </c>
      <c r="M21" s="41"/>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row>
    <row r="22" spans="1:255" s="17" customFormat="1" ht="54.75" customHeight="1">
      <c r="A22" s="36">
        <v>20</v>
      </c>
      <c r="B22" s="26" t="s">
        <v>265</v>
      </c>
      <c r="C22" s="23" t="s">
        <v>53</v>
      </c>
      <c r="D22" s="23" t="s">
        <v>17</v>
      </c>
      <c r="E22" s="36" t="s">
        <v>253</v>
      </c>
      <c r="F22" s="23" t="s">
        <v>254</v>
      </c>
      <c r="G22" s="23">
        <v>1</v>
      </c>
      <c r="H22" s="23" t="s">
        <v>18</v>
      </c>
      <c r="I22" s="23" t="s">
        <v>19</v>
      </c>
      <c r="J22" s="23" t="s">
        <v>244</v>
      </c>
      <c r="K22" s="30" t="s">
        <v>21</v>
      </c>
      <c r="L22" s="29" t="s">
        <v>22</v>
      </c>
      <c r="M22" s="41"/>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row>
    <row r="23" spans="1:255" s="17" customFormat="1" ht="54.75" customHeight="1">
      <c r="A23" s="36">
        <v>21</v>
      </c>
      <c r="B23" s="26" t="s">
        <v>265</v>
      </c>
      <c r="C23" s="23" t="s">
        <v>53</v>
      </c>
      <c r="D23" s="23" t="s">
        <v>17</v>
      </c>
      <c r="E23" s="36" t="s">
        <v>249</v>
      </c>
      <c r="F23" s="23" t="s">
        <v>267</v>
      </c>
      <c r="G23" s="23">
        <v>2</v>
      </c>
      <c r="H23" s="23" t="s">
        <v>18</v>
      </c>
      <c r="I23" s="23" t="s">
        <v>19</v>
      </c>
      <c r="J23" s="23" t="s">
        <v>244</v>
      </c>
      <c r="K23" s="30" t="s">
        <v>21</v>
      </c>
      <c r="L23" s="29" t="s">
        <v>22</v>
      </c>
      <c r="M23" s="41"/>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row>
    <row r="24" spans="1:255" s="17" customFormat="1" ht="54.75" customHeight="1">
      <c r="A24" s="36">
        <v>22</v>
      </c>
      <c r="B24" s="26" t="s">
        <v>265</v>
      </c>
      <c r="C24" s="23" t="s">
        <v>53</v>
      </c>
      <c r="D24" s="23" t="s">
        <v>17</v>
      </c>
      <c r="E24" s="36" t="s">
        <v>253</v>
      </c>
      <c r="F24" s="23" t="s">
        <v>268</v>
      </c>
      <c r="G24" s="23">
        <v>2</v>
      </c>
      <c r="H24" s="23" t="s">
        <v>18</v>
      </c>
      <c r="I24" s="23" t="s">
        <v>19</v>
      </c>
      <c r="J24" s="23" t="s">
        <v>259</v>
      </c>
      <c r="K24" s="30" t="s">
        <v>21</v>
      </c>
      <c r="L24" s="29" t="s">
        <v>22</v>
      </c>
      <c r="M24" s="41"/>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row>
    <row r="25" spans="1:255" s="17" customFormat="1" ht="54.75" customHeight="1">
      <c r="A25" s="36">
        <v>23</v>
      </c>
      <c r="B25" s="26" t="s">
        <v>265</v>
      </c>
      <c r="C25" s="23" t="s">
        <v>53</v>
      </c>
      <c r="D25" s="23" t="s">
        <v>17</v>
      </c>
      <c r="E25" s="36" t="s">
        <v>16</v>
      </c>
      <c r="F25" s="23" t="s">
        <v>269</v>
      </c>
      <c r="G25" s="23">
        <v>2</v>
      </c>
      <c r="H25" s="23" t="s">
        <v>18</v>
      </c>
      <c r="I25" s="23" t="s">
        <v>19</v>
      </c>
      <c r="J25" s="23" t="s">
        <v>269</v>
      </c>
      <c r="K25" s="30"/>
      <c r="L25" s="29" t="s">
        <v>22</v>
      </c>
      <c r="M25" s="41"/>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row>
    <row r="26" spans="1:255" s="17" customFormat="1" ht="54.75" customHeight="1">
      <c r="A26" s="36">
        <v>24</v>
      </c>
      <c r="B26" s="26" t="s">
        <v>265</v>
      </c>
      <c r="C26" s="23" t="s">
        <v>53</v>
      </c>
      <c r="D26" s="23" t="s">
        <v>17</v>
      </c>
      <c r="E26" s="36" t="s">
        <v>242</v>
      </c>
      <c r="F26" s="23" t="s">
        <v>270</v>
      </c>
      <c r="G26" s="23">
        <v>10</v>
      </c>
      <c r="H26" s="23" t="s">
        <v>131</v>
      </c>
      <c r="I26" s="23"/>
      <c r="J26" s="23" t="s">
        <v>244</v>
      </c>
      <c r="K26" s="30"/>
      <c r="L26" s="29" t="s">
        <v>22</v>
      </c>
      <c r="M26" s="41"/>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row>
    <row r="27" spans="1:255" s="17" customFormat="1" ht="54.75" customHeight="1">
      <c r="A27" s="36">
        <v>25</v>
      </c>
      <c r="B27" s="26" t="s">
        <v>265</v>
      </c>
      <c r="C27" s="23" t="s">
        <v>53</v>
      </c>
      <c r="D27" s="23" t="s">
        <v>17</v>
      </c>
      <c r="E27" s="36" t="s">
        <v>242</v>
      </c>
      <c r="F27" s="23" t="s">
        <v>271</v>
      </c>
      <c r="G27" s="23">
        <v>10</v>
      </c>
      <c r="H27" s="23" t="s">
        <v>131</v>
      </c>
      <c r="I27" s="23"/>
      <c r="J27" s="23" t="s">
        <v>244</v>
      </c>
      <c r="K27" s="30"/>
      <c r="L27" s="29" t="s">
        <v>22</v>
      </c>
      <c r="M27" s="41"/>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row>
    <row r="28" spans="1:255" s="17" customFormat="1" ht="54.75" customHeight="1">
      <c r="A28" s="36">
        <v>26</v>
      </c>
      <c r="B28" s="26" t="s">
        <v>265</v>
      </c>
      <c r="C28" s="23" t="s">
        <v>53</v>
      </c>
      <c r="D28" s="23" t="s">
        <v>17</v>
      </c>
      <c r="E28" s="36" t="s">
        <v>238</v>
      </c>
      <c r="F28" s="23" t="s">
        <v>238</v>
      </c>
      <c r="G28" s="23">
        <v>10</v>
      </c>
      <c r="H28" s="23" t="s">
        <v>131</v>
      </c>
      <c r="I28" s="23"/>
      <c r="J28" s="23" t="s">
        <v>240</v>
      </c>
      <c r="K28" s="30" t="s">
        <v>21</v>
      </c>
      <c r="L28" s="29" t="s">
        <v>22</v>
      </c>
      <c r="M28" s="41"/>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row>
  </sheetData>
  <sheetProtection/>
  <mergeCells count="1">
    <mergeCell ref="A1:M1"/>
  </mergeCells>
  <printOptions/>
  <pageMargins left="0.51" right="0.16" top="0.61" bottom="0.51" header="0.5" footer="0.5"/>
  <pageSetup horizontalDpi="600" verticalDpi="600" orientation="landscape" paperSize="9"/>
  <headerFooter>
    <oddFooter>&amp;C第 &amp;P 页</oddFooter>
  </headerFooter>
</worksheet>
</file>

<file path=xl/worksheets/sheet5.xml><?xml version="1.0" encoding="utf-8"?>
<worksheet xmlns="http://schemas.openxmlformats.org/spreadsheetml/2006/main" xmlns:r="http://schemas.openxmlformats.org/officeDocument/2006/relationships">
  <sheetPr>
    <tabColor rgb="FFC00000"/>
  </sheetPr>
  <dimension ref="A1:IN58"/>
  <sheetViews>
    <sheetView zoomScaleSheetLayoutView="100" workbookViewId="0" topLeftCell="A1">
      <selection activeCell="A1" sqref="A1:L1"/>
    </sheetView>
  </sheetViews>
  <sheetFormatPr defaultColWidth="9.00390625" defaultRowHeight="30.75" customHeight="1"/>
  <cols>
    <col min="1" max="1" width="3.25390625" style="18" customWidth="1"/>
    <col min="2" max="2" width="11.50390625" style="19" customWidth="1"/>
    <col min="3" max="3" width="5.25390625" style="19" customWidth="1"/>
    <col min="4" max="4" width="9.25390625" style="19" customWidth="1"/>
    <col min="5" max="5" width="6.00390625" style="19" customWidth="1"/>
    <col min="6" max="6" width="10.625" style="19" customWidth="1"/>
    <col min="7" max="7" width="5.375" style="19" customWidth="1"/>
    <col min="8" max="8" width="13.125" style="19" customWidth="1"/>
    <col min="9" max="9" width="11.125" style="20" customWidth="1"/>
    <col min="10" max="10" width="23.50390625" style="20" customWidth="1"/>
    <col min="11" max="11" width="6.50390625" style="19" customWidth="1"/>
    <col min="12" max="12" width="20.875" style="21" customWidth="1"/>
    <col min="13" max="248" width="9.00390625" style="21" customWidth="1"/>
  </cols>
  <sheetData>
    <row r="1" spans="1:12" s="14" customFormat="1" ht="30.75" customHeight="1">
      <c r="A1" s="22" t="s">
        <v>272</v>
      </c>
      <c r="B1" s="22"/>
      <c r="C1" s="22"/>
      <c r="D1" s="22"/>
      <c r="E1" s="22"/>
      <c r="F1" s="22"/>
      <c r="G1" s="22"/>
      <c r="H1" s="22"/>
      <c r="I1" s="22"/>
      <c r="J1" s="22"/>
      <c r="K1" s="22"/>
      <c r="L1" s="22"/>
    </row>
    <row r="2" spans="1:248" s="15" customFormat="1" ht="39" customHeight="1">
      <c r="A2" s="23" t="s">
        <v>231</v>
      </c>
      <c r="B2" s="23" t="s">
        <v>232</v>
      </c>
      <c r="C2" s="23" t="s">
        <v>4</v>
      </c>
      <c r="D2" s="23" t="s">
        <v>273</v>
      </c>
      <c r="E2" s="23" t="s">
        <v>274</v>
      </c>
      <c r="F2" s="23" t="s">
        <v>6</v>
      </c>
      <c r="G2" s="23" t="s">
        <v>7</v>
      </c>
      <c r="H2" s="23" t="s">
        <v>8</v>
      </c>
      <c r="I2" s="27" t="s">
        <v>235</v>
      </c>
      <c r="J2" s="23" t="s">
        <v>11</v>
      </c>
      <c r="K2" s="23" t="s">
        <v>12</v>
      </c>
      <c r="L2" s="26" t="s">
        <v>236</v>
      </c>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row>
    <row r="3" spans="1:248" s="15" customFormat="1" ht="57.75" customHeight="1">
      <c r="A3" s="23">
        <v>1</v>
      </c>
      <c r="B3" s="24" t="s">
        <v>275</v>
      </c>
      <c r="C3" s="23" t="s">
        <v>15</v>
      </c>
      <c r="D3" s="23" t="s">
        <v>17</v>
      </c>
      <c r="E3" s="23" t="s">
        <v>242</v>
      </c>
      <c r="F3" s="23" t="s">
        <v>244</v>
      </c>
      <c r="G3" s="23">
        <v>1</v>
      </c>
      <c r="H3" s="23" t="s">
        <v>131</v>
      </c>
      <c r="I3" s="27" t="s">
        <v>244</v>
      </c>
      <c r="J3" s="27" t="s">
        <v>276</v>
      </c>
      <c r="K3" s="29" t="s">
        <v>22</v>
      </c>
      <c r="L3" s="26"/>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row>
    <row r="4" spans="1:248" s="16" customFormat="1" ht="51" customHeight="1">
      <c r="A4" s="23">
        <v>2</v>
      </c>
      <c r="B4" s="24" t="s">
        <v>275</v>
      </c>
      <c r="C4" s="23" t="s">
        <v>15</v>
      </c>
      <c r="D4" s="23" t="s">
        <v>17</v>
      </c>
      <c r="E4" s="23" t="s">
        <v>242</v>
      </c>
      <c r="F4" s="23" t="s">
        <v>255</v>
      </c>
      <c r="G4" s="23">
        <v>1</v>
      </c>
      <c r="H4" s="23" t="s">
        <v>131</v>
      </c>
      <c r="I4" s="27" t="s">
        <v>277</v>
      </c>
      <c r="J4" s="27"/>
      <c r="K4" s="29" t="s">
        <v>22</v>
      </c>
      <c r="L4" s="30" t="s">
        <v>21</v>
      </c>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row>
    <row r="5" spans="1:248" s="16" customFormat="1" ht="60" customHeight="1">
      <c r="A5" s="23">
        <v>3</v>
      </c>
      <c r="B5" s="24" t="s">
        <v>278</v>
      </c>
      <c r="C5" s="23" t="s">
        <v>15</v>
      </c>
      <c r="D5" s="23" t="s">
        <v>17</v>
      </c>
      <c r="E5" s="23" t="s">
        <v>242</v>
      </c>
      <c r="F5" s="23" t="s">
        <v>244</v>
      </c>
      <c r="G5" s="23">
        <v>1</v>
      </c>
      <c r="H5" s="23" t="s">
        <v>131</v>
      </c>
      <c r="I5" s="27" t="s">
        <v>244</v>
      </c>
      <c r="J5" s="27" t="s">
        <v>276</v>
      </c>
      <c r="K5" s="29" t="s">
        <v>22</v>
      </c>
      <c r="L5" s="26"/>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row>
    <row r="6" spans="1:248" s="16" customFormat="1" ht="42.75" customHeight="1">
      <c r="A6" s="23">
        <v>4</v>
      </c>
      <c r="B6" s="24" t="s">
        <v>278</v>
      </c>
      <c r="C6" s="23" t="s">
        <v>15</v>
      </c>
      <c r="D6" s="23" t="s">
        <v>17</v>
      </c>
      <c r="E6" s="23" t="s">
        <v>238</v>
      </c>
      <c r="F6" s="23" t="s">
        <v>238</v>
      </c>
      <c r="G6" s="23">
        <v>1</v>
      </c>
      <c r="H6" s="23" t="s">
        <v>131</v>
      </c>
      <c r="I6" s="27" t="s">
        <v>266</v>
      </c>
      <c r="J6" s="27" t="s">
        <v>279</v>
      </c>
      <c r="K6" s="29" t="s">
        <v>22</v>
      </c>
      <c r="L6" s="26"/>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row>
    <row r="7" spans="1:248" s="16" customFormat="1" ht="48.75" customHeight="1">
      <c r="A7" s="23">
        <v>5</v>
      </c>
      <c r="B7" s="24" t="s">
        <v>278</v>
      </c>
      <c r="C7" s="23" t="s">
        <v>15</v>
      </c>
      <c r="D7" s="23" t="s">
        <v>17</v>
      </c>
      <c r="E7" s="23" t="s">
        <v>242</v>
      </c>
      <c r="F7" s="23" t="s">
        <v>255</v>
      </c>
      <c r="G7" s="23">
        <v>1</v>
      </c>
      <c r="H7" s="23" t="s">
        <v>131</v>
      </c>
      <c r="I7" s="27" t="s">
        <v>277</v>
      </c>
      <c r="J7" s="27"/>
      <c r="K7" s="29" t="s">
        <v>22</v>
      </c>
      <c r="L7" s="30" t="s">
        <v>21</v>
      </c>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row>
    <row r="8" spans="1:248" s="16" customFormat="1" ht="58.5" customHeight="1">
      <c r="A8" s="23">
        <v>6</v>
      </c>
      <c r="B8" s="24" t="s">
        <v>278</v>
      </c>
      <c r="C8" s="23" t="s">
        <v>15</v>
      </c>
      <c r="D8" s="23" t="s">
        <v>17</v>
      </c>
      <c r="E8" s="23" t="s">
        <v>242</v>
      </c>
      <c r="F8" s="23" t="s">
        <v>280</v>
      </c>
      <c r="G8" s="23">
        <v>1</v>
      </c>
      <c r="H8" s="23" t="s">
        <v>131</v>
      </c>
      <c r="I8" s="27" t="s">
        <v>281</v>
      </c>
      <c r="J8" s="27" t="s">
        <v>276</v>
      </c>
      <c r="K8" s="29" t="s">
        <v>22</v>
      </c>
      <c r="L8" s="26"/>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row>
    <row r="9" spans="1:248" s="16" customFormat="1" ht="58.5" customHeight="1">
      <c r="A9" s="23">
        <v>7</v>
      </c>
      <c r="B9" s="24" t="s">
        <v>278</v>
      </c>
      <c r="C9" s="23" t="s">
        <v>15</v>
      </c>
      <c r="D9" s="25" t="s">
        <v>17</v>
      </c>
      <c r="E9" s="23" t="s">
        <v>249</v>
      </c>
      <c r="F9" s="23" t="s">
        <v>267</v>
      </c>
      <c r="G9" s="23">
        <v>1</v>
      </c>
      <c r="H9" s="23" t="s">
        <v>131</v>
      </c>
      <c r="I9" s="27" t="s">
        <v>282</v>
      </c>
      <c r="J9" s="27"/>
      <c r="K9" s="29" t="s">
        <v>22</v>
      </c>
      <c r="L9" s="30" t="s">
        <v>21</v>
      </c>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row>
    <row r="10" spans="1:248" s="16" customFormat="1" ht="54" customHeight="1">
      <c r="A10" s="23">
        <v>8</v>
      </c>
      <c r="B10" s="24" t="s">
        <v>283</v>
      </c>
      <c r="C10" s="23" t="s">
        <v>15</v>
      </c>
      <c r="D10" s="23" t="s">
        <v>17</v>
      </c>
      <c r="E10" s="23" t="s">
        <v>242</v>
      </c>
      <c r="F10" s="23" t="s">
        <v>244</v>
      </c>
      <c r="G10" s="23">
        <v>1</v>
      </c>
      <c r="H10" s="23" t="s">
        <v>131</v>
      </c>
      <c r="I10" s="27" t="s">
        <v>244</v>
      </c>
      <c r="J10" s="27" t="s">
        <v>276</v>
      </c>
      <c r="K10" s="29" t="s">
        <v>22</v>
      </c>
      <c r="L10" s="26"/>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row>
    <row r="11" spans="1:248" s="16" customFormat="1" ht="54" customHeight="1">
      <c r="A11" s="23">
        <v>9</v>
      </c>
      <c r="B11" s="24" t="s">
        <v>283</v>
      </c>
      <c r="C11" s="23" t="s">
        <v>15</v>
      </c>
      <c r="D11" s="23" t="s">
        <v>17</v>
      </c>
      <c r="E11" s="23" t="s">
        <v>238</v>
      </c>
      <c r="F11" s="23" t="s">
        <v>238</v>
      </c>
      <c r="G11" s="23">
        <v>2</v>
      </c>
      <c r="H11" s="23" t="s">
        <v>131</v>
      </c>
      <c r="I11" s="27" t="s">
        <v>266</v>
      </c>
      <c r="J11" s="27" t="s">
        <v>279</v>
      </c>
      <c r="K11" s="29" t="s">
        <v>22</v>
      </c>
      <c r="L11" s="26"/>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row>
    <row r="12" spans="1:248" s="16" customFormat="1" ht="48.75" customHeight="1">
      <c r="A12" s="23">
        <v>10</v>
      </c>
      <c r="B12" s="24" t="s">
        <v>283</v>
      </c>
      <c r="C12" s="23" t="s">
        <v>15</v>
      </c>
      <c r="D12" s="23" t="s">
        <v>17</v>
      </c>
      <c r="E12" s="23" t="s">
        <v>242</v>
      </c>
      <c r="F12" s="23" t="s">
        <v>255</v>
      </c>
      <c r="G12" s="23">
        <v>1</v>
      </c>
      <c r="H12" s="23" t="s">
        <v>131</v>
      </c>
      <c r="I12" s="27" t="s">
        <v>277</v>
      </c>
      <c r="J12" s="27"/>
      <c r="K12" s="29" t="s">
        <v>22</v>
      </c>
      <c r="L12" s="30" t="s">
        <v>21</v>
      </c>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row>
    <row r="13" spans="1:248" s="16" customFormat="1" ht="54" customHeight="1">
      <c r="A13" s="23">
        <v>11</v>
      </c>
      <c r="B13" s="24" t="s">
        <v>283</v>
      </c>
      <c r="C13" s="23" t="s">
        <v>15</v>
      </c>
      <c r="D13" s="23" t="s">
        <v>17</v>
      </c>
      <c r="E13" s="23" t="s">
        <v>253</v>
      </c>
      <c r="F13" s="23" t="s">
        <v>253</v>
      </c>
      <c r="G13" s="23">
        <v>1</v>
      </c>
      <c r="H13" s="23" t="s">
        <v>131</v>
      </c>
      <c r="I13" s="27" t="s">
        <v>254</v>
      </c>
      <c r="J13" s="27" t="s">
        <v>276</v>
      </c>
      <c r="K13" s="29" t="s">
        <v>22</v>
      </c>
      <c r="L13" s="26"/>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row>
    <row r="14" spans="1:248" s="16" customFormat="1" ht="48.75" customHeight="1">
      <c r="A14" s="23">
        <v>12</v>
      </c>
      <c r="B14" s="24" t="s">
        <v>283</v>
      </c>
      <c r="C14" s="23" t="s">
        <v>15</v>
      </c>
      <c r="D14" s="25" t="s">
        <v>17</v>
      </c>
      <c r="E14" s="25" t="s">
        <v>253</v>
      </c>
      <c r="F14" s="25" t="s">
        <v>284</v>
      </c>
      <c r="G14" s="25">
        <v>1</v>
      </c>
      <c r="H14" s="25" t="s">
        <v>131</v>
      </c>
      <c r="I14" s="31" t="s">
        <v>285</v>
      </c>
      <c r="J14" s="27"/>
      <c r="K14" s="29" t="s">
        <v>22</v>
      </c>
      <c r="L14" s="30" t="s">
        <v>21</v>
      </c>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row>
    <row r="15" spans="1:248" s="16" customFormat="1" ht="63.75" customHeight="1">
      <c r="A15" s="23">
        <v>13</v>
      </c>
      <c r="B15" s="24" t="s">
        <v>286</v>
      </c>
      <c r="C15" s="23" t="s">
        <v>15</v>
      </c>
      <c r="D15" s="23" t="s">
        <v>17</v>
      </c>
      <c r="E15" s="23" t="s">
        <v>242</v>
      </c>
      <c r="F15" s="23" t="s">
        <v>244</v>
      </c>
      <c r="G15" s="23">
        <v>1</v>
      </c>
      <c r="H15" s="23" t="s">
        <v>131</v>
      </c>
      <c r="I15" s="27" t="s">
        <v>244</v>
      </c>
      <c r="J15" s="27" t="s">
        <v>276</v>
      </c>
      <c r="K15" s="29" t="s">
        <v>22</v>
      </c>
      <c r="L15" s="26"/>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row>
    <row r="16" spans="1:248" s="16" customFormat="1" ht="45.75" customHeight="1">
      <c r="A16" s="23">
        <v>14</v>
      </c>
      <c r="B16" s="24" t="s">
        <v>286</v>
      </c>
      <c r="C16" s="23" t="s">
        <v>15</v>
      </c>
      <c r="D16" s="23" t="s">
        <v>17</v>
      </c>
      <c r="E16" s="23" t="s">
        <v>238</v>
      </c>
      <c r="F16" s="23" t="s">
        <v>238</v>
      </c>
      <c r="G16" s="23">
        <v>1</v>
      </c>
      <c r="H16" s="23" t="s">
        <v>131</v>
      </c>
      <c r="I16" s="27" t="s">
        <v>266</v>
      </c>
      <c r="J16" s="27" t="s">
        <v>279</v>
      </c>
      <c r="K16" s="29" t="s">
        <v>22</v>
      </c>
      <c r="L16" s="26"/>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row>
    <row r="17" spans="1:248" s="16" customFormat="1" ht="45.75" customHeight="1">
      <c r="A17" s="23">
        <v>15</v>
      </c>
      <c r="B17" s="24" t="s">
        <v>286</v>
      </c>
      <c r="C17" s="23" t="s">
        <v>15</v>
      </c>
      <c r="D17" s="23" t="s">
        <v>17</v>
      </c>
      <c r="E17" s="23" t="s">
        <v>242</v>
      </c>
      <c r="F17" s="23" t="s">
        <v>255</v>
      </c>
      <c r="G17" s="23">
        <v>1</v>
      </c>
      <c r="H17" s="23" t="s">
        <v>131</v>
      </c>
      <c r="I17" s="27" t="s">
        <v>277</v>
      </c>
      <c r="J17" s="27"/>
      <c r="K17" s="29" t="s">
        <v>22</v>
      </c>
      <c r="L17" s="30" t="s">
        <v>21</v>
      </c>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row>
    <row r="18" spans="1:248" s="16" customFormat="1" ht="54" customHeight="1">
      <c r="A18" s="23">
        <v>16</v>
      </c>
      <c r="B18" s="24" t="s">
        <v>286</v>
      </c>
      <c r="C18" s="23" t="s">
        <v>15</v>
      </c>
      <c r="D18" s="23" t="s">
        <v>17</v>
      </c>
      <c r="E18" s="23" t="s">
        <v>242</v>
      </c>
      <c r="F18" s="23" t="s">
        <v>280</v>
      </c>
      <c r="G18" s="23">
        <v>1</v>
      </c>
      <c r="H18" s="23" t="s">
        <v>131</v>
      </c>
      <c r="I18" s="27" t="s">
        <v>281</v>
      </c>
      <c r="J18" s="27" t="s">
        <v>276</v>
      </c>
      <c r="K18" s="29" t="s">
        <v>22</v>
      </c>
      <c r="L18" s="26"/>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row>
    <row r="19" spans="1:248" s="16" customFormat="1" ht="45.75" customHeight="1">
      <c r="A19" s="23">
        <v>17</v>
      </c>
      <c r="B19" s="24" t="s">
        <v>286</v>
      </c>
      <c r="C19" s="23" t="s">
        <v>15</v>
      </c>
      <c r="D19" s="23" t="s">
        <v>17</v>
      </c>
      <c r="E19" s="23" t="s">
        <v>249</v>
      </c>
      <c r="F19" s="23" t="s">
        <v>267</v>
      </c>
      <c r="G19" s="23">
        <v>1</v>
      </c>
      <c r="H19" s="23" t="s">
        <v>131</v>
      </c>
      <c r="I19" s="27" t="s">
        <v>282</v>
      </c>
      <c r="J19" s="27"/>
      <c r="K19" s="29" t="s">
        <v>22</v>
      </c>
      <c r="L19" s="30" t="s">
        <v>21</v>
      </c>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row>
    <row r="20" spans="1:248" s="16" customFormat="1" ht="48" customHeight="1">
      <c r="A20" s="23">
        <v>18</v>
      </c>
      <c r="B20" s="24" t="s">
        <v>287</v>
      </c>
      <c r="C20" s="23" t="s">
        <v>15</v>
      </c>
      <c r="D20" s="23" t="s">
        <v>17</v>
      </c>
      <c r="E20" s="23" t="s">
        <v>288</v>
      </c>
      <c r="F20" s="23" t="s">
        <v>288</v>
      </c>
      <c r="G20" s="23">
        <v>1</v>
      </c>
      <c r="H20" s="23" t="s">
        <v>131</v>
      </c>
      <c r="I20" s="27" t="s">
        <v>288</v>
      </c>
      <c r="J20" s="27"/>
      <c r="K20" s="29" t="s">
        <v>22</v>
      </c>
      <c r="L20" s="30" t="s">
        <v>21</v>
      </c>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row>
    <row r="21" spans="1:248" s="16" customFormat="1" ht="63.75" customHeight="1">
      <c r="A21" s="23">
        <v>19</v>
      </c>
      <c r="B21" s="24" t="s">
        <v>287</v>
      </c>
      <c r="C21" s="23" t="s">
        <v>15</v>
      </c>
      <c r="D21" s="23" t="s">
        <v>17</v>
      </c>
      <c r="E21" s="23" t="s">
        <v>242</v>
      </c>
      <c r="F21" s="23" t="s">
        <v>289</v>
      </c>
      <c r="G21" s="23">
        <v>1</v>
      </c>
      <c r="H21" s="23" t="s">
        <v>131</v>
      </c>
      <c r="I21" s="27" t="s">
        <v>290</v>
      </c>
      <c r="J21" s="27" t="s">
        <v>276</v>
      </c>
      <c r="K21" s="29" t="s">
        <v>22</v>
      </c>
      <c r="L21" s="26"/>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row>
    <row r="22" spans="1:248" s="16" customFormat="1" ht="45" customHeight="1">
      <c r="A22" s="23">
        <v>20</v>
      </c>
      <c r="B22" s="24" t="s">
        <v>287</v>
      </c>
      <c r="C22" s="23" t="s">
        <v>15</v>
      </c>
      <c r="D22" s="23" t="s">
        <v>17</v>
      </c>
      <c r="E22" s="23" t="s">
        <v>249</v>
      </c>
      <c r="F22" s="23" t="s">
        <v>267</v>
      </c>
      <c r="G22" s="23">
        <v>1</v>
      </c>
      <c r="H22" s="23" t="s">
        <v>131</v>
      </c>
      <c r="I22" s="27" t="s">
        <v>282</v>
      </c>
      <c r="J22" s="27"/>
      <c r="K22" s="29" t="s">
        <v>22</v>
      </c>
      <c r="L22" s="30" t="s">
        <v>21</v>
      </c>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row>
    <row r="23" spans="1:248" s="16" customFormat="1" ht="64.5" customHeight="1">
      <c r="A23" s="23">
        <v>21</v>
      </c>
      <c r="B23" s="24" t="s">
        <v>287</v>
      </c>
      <c r="C23" s="23" t="s">
        <v>15</v>
      </c>
      <c r="D23" s="25" t="s">
        <v>17</v>
      </c>
      <c r="E23" s="25" t="s">
        <v>253</v>
      </c>
      <c r="F23" s="25" t="s">
        <v>254</v>
      </c>
      <c r="G23" s="25">
        <v>1</v>
      </c>
      <c r="H23" s="25" t="s">
        <v>131</v>
      </c>
      <c r="I23" s="31" t="s">
        <v>254</v>
      </c>
      <c r="J23" s="27" t="s">
        <v>276</v>
      </c>
      <c r="K23" s="29" t="s">
        <v>22</v>
      </c>
      <c r="L23" s="26"/>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row>
    <row r="24" spans="1:248" s="16" customFormat="1" ht="48.75" customHeight="1">
      <c r="A24" s="23">
        <v>22</v>
      </c>
      <c r="B24" s="24" t="s">
        <v>291</v>
      </c>
      <c r="C24" s="23" t="s">
        <v>15</v>
      </c>
      <c r="D24" s="23" t="s">
        <v>17</v>
      </c>
      <c r="E24" s="23" t="s">
        <v>249</v>
      </c>
      <c r="F24" s="23" t="s">
        <v>267</v>
      </c>
      <c r="G24" s="23">
        <v>1</v>
      </c>
      <c r="H24" s="23" t="s">
        <v>131</v>
      </c>
      <c r="I24" s="27" t="s">
        <v>282</v>
      </c>
      <c r="J24" s="27"/>
      <c r="K24" s="29" t="s">
        <v>22</v>
      </c>
      <c r="L24" s="26"/>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row>
    <row r="25" spans="1:248" s="16" customFormat="1" ht="60" customHeight="1">
      <c r="A25" s="23">
        <v>23</v>
      </c>
      <c r="B25" s="24" t="s">
        <v>291</v>
      </c>
      <c r="C25" s="25" t="s">
        <v>15</v>
      </c>
      <c r="D25" s="25" t="s">
        <v>17</v>
      </c>
      <c r="E25" s="25" t="s">
        <v>253</v>
      </c>
      <c r="F25" s="25" t="s">
        <v>253</v>
      </c>
      <c r="G25" s="25">
        <v>1</v>
      </c>
      <c r="H25" s="25" t="s">
        <v>131</v>
      </c>
      <c r="I25" s="31" t="s">
        <v>254</v>
      </c>
      <c r="J25" s="27" t="s">
        <v>276</v>
      </c>
      <c r="K25" s="29" t="s">
        <v>22</v>
      </c>
      <c r="L25" s="26"/>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row>
    <row r="26" spans="1:248" s="16" customFormat="1" ht="60" customHeight="1">
      <c r="A26" s="23">
        <v>24</v>
      </c>
      <c r="B26" s="24" t="s">
        <v>292</v>
      </c>
      <c r="C26" s="23" t="s">
        <v>15</v>
      </c>
      <c r="D26" s="23" t="s">
        <v>17</v>
      </c>
      <c r="E26" s="23" t="s">
        <v>242</v>
      </c>
      <c r="F26" s="23" t="s">
        <v>244</v>
      </c>
      <c r="G26" s="23">
        <v>1</v>
      </c>
      <c r="H26" s="23" t="s">
        <v>131</v>
      </c>
      <c r="I26" s="27" t="s">
        <v>244</v>
      </c>
      <c r="J26" s="27" t="s">
        <v>276</v>
      </c>
      <c r="K26" s="29" t="s">
        <v>22</v>
      </c>
      <c r="L26" s="26"/>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row>
    <row r="27" spans="1:248" s="16" customFormat="1" ht="60" customHeight="1">
      <c r="A27" s="23">
        <v>25</v>
      </c>
      <c r="B27" s="24" t="s">
        <v>292</v>
      </c>
      <c r="C27" s="23" t="s">
        <v>15</v>
      </c>
      <c r="D27" s="23" t="s">
        <v>17</v>
      </c>
      <c r="E27" s="23" t="s">
        <v>238</v>
      </c>
      <c r="F27" s="23" t="s">
        <v>238</v>
      </c>
      <c r="G27" s="23">
        <v>1</v>
      </c>
      <c r="H27" s="23" t="s">
        <v>131</v>
      </c>
      <c r="I27" s="27" t="s">
        <v>266</v>
      </c>
      <c r="J27" s="27" t="s">
        <v>279</v>
      </c>
      <c r="K27" s="29" t="s">
        <v>22</v>
      </c>
      <c r="L27" s="26"/>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row>
    <row r="28" spans="1:248" s="16" customFormat="1" ht="45" customHeight="1">
      <c r="A28" s="23">
        <v>26</v>
      </c>
      <c r="B28" s="24" t="s">
        <v>293</v>
      </c>
      <c r="C28" s="23" t="s">
        <v>15</v>
      </c>
      <c r="D28" s="23" t="s">
        <v>17</v>
      </c>
      <c r="E28" s="23" t="s">
        <v>253</v>
      </c>
      <c r="F28" s="23" t="s">
        <v>258</v>
      </c>
      <c r="G28" s="23">
        <v>1</v>
      </c>
      <c r="H28" s="23" t="s">
        <v>131</v>
      </c>
      <c r="I28" s="31" t="s">
        <v>285</v>
      </c>
      <c r="J28" s="27"/>
      <c r="K28" s="29" t="s">
        <v>22</v>
      </c>
      <c r="L28" s="26"/>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row>
    <row r="29" spans="1:248" s="16" customFormat="1" ht="45" customHeight="1">
      <c r="A29" s="23">
        <v>27</v>
      </c>
      <c r="B29" s="24" t="s">
        <v>293</v>
      </c>
      <c r="C29" s="23" t="s">
        <v>15</v>
      </c>
      <c r="D29" s="23" t="s">
        <v>17</v>
      </c>
      <c r="E29" s="23" t="s">
        <v>249</v>
      </c>
      <c r="F29" s="23" t="s">
        <v>267</v>
      </c>
      <c r="G29" s="23">
        <v>1</v>
      </c>
      <c r="H29" s="23" t="s">
        <v>131</v>
      </c>
      <c r="I29" s="27" t="s">
        <v>282</v>
      </c>
      <c r="J29" s="27"/>
      <c r="K29" s="29" t="s">
        <v>22</v>
      </c>
      <c r="L29" s="30" t="s">
        <v>21</v>
      </c>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row>
    <row r="30" spans="1:248" s="16" customFormat="1" ht="63" customHeight="1">
      <c r="A30" s="23">
        <v>28</v>
      </c>
      <c r="B30" s="24" t="s">
        <v>293</v>
      </c>
      <c r="C30" s="23" t="s">
        <v>15</v>
      </c>
      <c r="D30" s="23" t="s">
        <v>17</v>
      </c>
      <c r="E30" s="23" t="s">
        <v>242</v>
      </c>
      <c r="F30" s="23" t="s">
        <v>244</v>
      </c>
      <c r="G30" s="23">
        <v>1</v>
      </c>
      <c r="H30" s="23" t="s">
        <v>131</v>
      </c>
      <c r="I30" s="27" t="s">
        <v>244</v>
      </c>
      <c r="J30" s="27" t="s">
        <v>276</v>
      </c>
      <c r="K30" s="29" t="s">
        <v>22</v>
      </c>
      <c r="L30" s="26"/>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row>
    <row r="31" spans="1:248" s="16" customFormat="1" ht="63" customHeight="1">
      <c r="A31" s="23">
        <v>29</v>
      </c>
      <c r="B31" s="24" t="s">
        <v>294</v>
      </c>
      <c r="C31" s="23" t="s">
        <v>15</v>
      </c>
      <c r="D31" s="23" t="s">
        <v>17</v>
      </c>
      <c r="E31" s="23" t="s">
        <v>242</v>
      </c>
      <c r="F31" s="23" t="s">
        <v>244</v>
      </c>
      <c r="G31" s="23">
        <v>1</v>
      </c>
      <c r="H31" s="23" t="s">
        <v>131</v>
      </c>
      <c r="I31" s="27" t="s">
        <v>244</v>
      </c>
      <c r="J31" s="27" t="s">
        <v>276</v>
      </c>
      <c r="K31" s="29" t="s">
        <v>22</v>
      </c>
      <c r="L31" s="26"/>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row>
    <row r="32" spans="1:248" s="16" customFormat="1" ht="48.75" customHeight="1">
      <c r="A32" s="23">
        <v>30</v>
      </c>
      <c r="B32" s="24" t="s">
        <v>294</v>
      </c>
      <c r="C32" s="23" t="s">
        <v>15</v>
      </c>
      <c r="D32" s="23" t="s">
        <v>17</v>
      </c>
      <c r="E32" s="23" t="s">
        <v>242</v>
      </c>
      <c r="F32" s="23" t="s">
        <v>255</v>
      </c>
      <c r="G32" s="23">
        <v>1</v>
      </c>
      <c r="H32" s="23" t="s">
        <v>131</v>
      </c>
      <c r="I32" s="27" t="s">
        <v>277</v>
      </c>
      <c r="J32" s="27"/>
      <c r="K32" s="29" t="s">
        <v>22</v>
      </c>
      <c r="L32" s="30" t="s">
        <v>21</v>
      </c>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row>
    <row r="33" spans="1:248" s="16" customFormat="1" ht="69.75" customHeight="1">
      <c r="A33" s="23">
        <v>31</v>
      </c>
      <c r="B33" s="24" t="s">
        <v>295</v>
      </c>
      <c r="C33" s="23" t="s">
        <v>15</v>
      </c>
      <c r="D33" s="23" t="s">
        <v>17</v>
      </c>
      <c r="E33" s="23" t="s">
        <v>242</v>
      </c>
      <c r="F33" s="23" t="s">
        <v>244</v>
      </c>
      <c r="G33" s="23">
        <v>1</v>
      </c>
      <c r="H33" s="23" t="s">
        <v>131</v>
      </c>
      <c r="I33" s="27" t="s">
        <v>244</v>
      </c>
      <c r="J33" s="27" t="s">
        <v>276</v>
      </c>
      <c r="K33" s="29" t="s">
        <v>22</v>
      </c>
      <c r="L33" s="26"/>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row>
    <row r="34" spans="1:248" s="16" customFormat="1" ht="54.75" customHeight="1">
      <c r="A34" s="23">
        <v>32</v>
      </c>
      <c r="B34" s="24" t="s">
        <v>295</v>
      </c>
      <c r="C34" s="23" t="s">
        <v>15</v>
      </c>
      <c r="D34" s="23" t="s">
        <v>17</v>
      </c>
      <c r="E34" s="23" t="s">
        <v>238</v>
      </c>
      <c r="F34" s="23" t="s">
        <v>238</v>
      </c>
      <c r="G34" s="23">
        <v>2</v>
      </c>
      <c r="H34" s="23" t="s">
        <v>131</v>
      </c>
      <c r="I34" s="27" t="s">
        <v>266</v>
      </c>
      <c r="J34" s="27" t="s">
        <v>279</v>
      </c>
      <c r="K34" s="29" t="s">
        <v>22</v>
      </c>
      <c r="L34" s="26"/>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row>
    <row r="35" spans="1:248" s="16" customFormat="1" ht="48.75" customHeight="1">
      <c r="A35" s="23">
        <v>33</v>
      </c>
      <c r="B35" s="24" t="s">
        <v>295</v>
      </c>
      <c r="C35" s="23" t="s">
        <v>15</v>
      </c>
      <c r="D35" s="23" t="s">
        <v>17</v>
      </c>
      <c r="E35" s="23" t="s">
        <v>249</v>
      </c>
      <c r="F35" s="23" t="s">
        <v>267</v>
      </c>
      <c r="G35" s="23">
        <v>1</v>
      </c>
      <c r="H35" s="23" t="s">
        <v>131</v>
      </c>
      <c r="I35" s="27" t="s">
        <v>282</v>
      </c>
      <c r="J35" s="27"/>
      <c r="K35" s="29" t="s">
        <v>22</v>
      </c>
      <c r="L35" s="26"/>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row>
    <row r="36" spans="1:248" s="16" customFormat="1" ht="48.75" customHeight="1">
      <c r="A36" s="23">
        <v>34</v>
      </c>
      <c r="B36" s="24" t="s">
        <v>295</v>
      </c>
      <c r="C36" s="23" t="s">
        <v>15</v>
      </c>
      <c r="D36" s="23" t="s">
        <v>17</v>
      </c>
      <c r="E36" s="25" t="s">
        <v>253</v>
      </c>
      <c r="F36" s="25" t="s">
        <v>284</v>
      </c>
      <c r="G36" s="25">
        <v>1</v>
      </c>
      <c r="H36" s="25" t="s">
        <v>131</v>
      </c>
      <c r="I36" s="31" t="s">
        <v>285</v>
      </c>
      <c r="J36" s="27"/>
      <c r="K36" s="29" t="s">
        <v>22</v>
      </c>
      <c r="L36" s="30" t="s">
        <v>21</v>
      </c>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row>
    <row r="37" spans="1:248" s="16" customFormat="1" ht="48" customHeight="1">
      <c r="A37" s="23">
        <v>35</v>
      </c>
      <c r="B37" s="24" t="s">
        <v>296</v>
      </c>
      <c r="C37" s="23" t="s">
        <v>15</v>
      </c>
      <c r="D37" s="23" t="s">
        <v>17</v>
      </c>
      <c r="E37" s="23" t="s">
        <v>238</v>
      </c>
      <c r="F37" s="23" t="s">
        <v>238</v>
      </c>
      <c r="G37" s="23">
        <v>1</v>
      </c>
      <c r="H37" s="23" t="s">
        <v>131</v>
      </c>
      <c r="I37" s="27" t="s">
        <v>266</v>
      </c>
      <c r="J37" s="27" t="s">
        <v>279</v>
      </c>
      <c r="K37" s="29" t="s">
        <v>22</v>
      </c>
      <c r="L37" s="26"/>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row>
    <row r="38" spans="1:248" s="16" customFormat="1" ht="48" customHeight="1">
      <c r="A38" s="23">
        <v>36</v>
      </c>
      <c r="B38" s="24" t="s">
        <v>296</v>
      </c>
      <c r="C38" s="23" t="s">
        <v>15</v>
      </c>
      <c r="D38" s="23" t="s">
        <v>17</v>
      </c>
      <c r="E38" s="23" t="s">
        <v>242</v>
      </c>
      <c r="F38" s="23" t="s">
        <v>244</v>
      </c>
      <c r="G38" s="23">
        <v>1</v>
      </c>
      <c r="H38" s="23" t="s">
        <v>131</v>
      </c>
      <c r="I38" s="27" t="s">
        <v>244</v>
      </c>
      <c r="J38" s="27" t="s">
        <v>276</v>
      </c>
      <c r="K38" s="29" t="s">
        <v>22</v>
      </c>
      <c r="L38" s="26"/>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row>
    <row r="39" spans="1:248" s="16" customFormat="1" ht="48" customHeight="1">
      <c r="A39" s="23">
        <v>37</v>
      </c>
      <c r="B39" s="24" t="s">
        <v>296</v>
      </c>
      <c r="C39" s="23" t="s">
        <v>15</v>
      </c>
      <c r="D39" s="26" t="s">
        <v>17</v>
      </c>
      <c r="E39" s="26" t="s">
        <v>242</v>
      </c>
      <c r="F39" s="23" t="s">
        <v>289</v>
      </c>
      <c r="G39" s="25">
        <v>1</v>
      </c>
      <c r="H39" s="23" t="s">
        <v>131</v>
      </c>
      <c r="I39" s="31" t="s">
        <v>290</v>
      </c>
      <c r="J39" s="27" t="s">
        <v>276</v>
      </c>
      <c r="K39" s="29" t="s">
        <v>22</v>
      </c>
      <c r="L39" s="26"/>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row>
    <row r="40" spans="1:248" s="16" customFormat="1" ht="45" customHeight="1">
      <c r="A40" s="23">
        <v>38</v>
      </c>
      <c r="B40" s="24" t="s">
        <v>297</v>
      </c>
      <c r="C40" s="23" t="s">
        <v>15</v>
      </c>
      <c r="D40" s="25" t="s">
        <v>17</v>
      </c>
      <c r="E40" s="23" t="s">
        <v>242</v>
      </c>
      <c r="F40" s="23" t="s">
        <v>255</v>
      </c>
      <c r="G40" s="23">
        <v>1</v>
      </c>
      <c r="H40" s="23" t="s">
        <v>131</v>
      </c>
      <c r="I40" s="27" t="s">
        <v>277</v>
      </c>
      <c r="J40" s="27"/>
      <c r="K40" s="29" t="s">
        <v>22</v>
      </c>
      <c r="L40" s="26"/>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c r="IN40" s="28"/>
    </row>
    <row r="41" spans="1:248" s="16" customFormat="1" ht="45.75" customHeight="1">
      <c r="A41" s="23">
        <v>39</v>
      </c>
      <c r="B41" s="24" t="s">
        <v>297</v>
      </c>
      <c r="C41" s="25" t="s">
        <v>15</v>
      </c>
      <c r="D41" s="25" t="s">
        <v>17</v>
      </c>
      <c r="E41" s="25" t="s">
        <v>253</v>
      </c>
      <c r="F41" s="25" t="s">
        <v>284</v>
      </c>
      <c r="G41" s="25">
        <v>1</v>
      </c>
      <c r="H41" s="25" t="s">
        <v>131</v>
      </c>
      <c r="I41" s="31" t="s">
        <v>285</v>
      </c>
      <c r="J41" s="27"/>
      <c r="K41" s="29" t="s">
        <v>22</v>
      </c>
      <c r="L41" s="26"/>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28"/>
      <c r="IL41" s="28"/>
      <c r="IM41" s="28"/>
      <c r="IN41" s="28"/>
    </row>
    <row r="42" spans="1:248" s="16" customFormat="1" ht="48" customHeight="1">
      <c r="A42" s="23">
        <v>40</v>
      </c>
      <c r="B42" s="24" t="s">
        <v>298</v>
      </c>
      <c r="C42" s="25" t="s">
        <v>15</v>
      </c>
      <c r="D42" s="25" t="s">
        <v>17</v>
      </c>
      <c r="E42" s="23" t="s">
        <v>238</v>
      </c>
      <c r="F42" s="23" t="s">
        <v>238</v>
      </c>
      <c r="G42" s="23">
        <v>1</v>
      </c>
      <c r="H42" s="23" t="s">
        <v>131</v>
      </c>
      <c r="I42" s="27" t="s">
        <v>266</v>
      </c>
      <c r="J42" s="27" t="s">
        <v>279</v>
      </c>
      <c r="K42" s="29" t="s">
        <v>22</v>
      </c>
      <c r="L42" s="26"/>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c r="IN42" s="28"/>
    </row>
    <row r="43" spans="1:248" s="16" customFormat="1" ht="48" customHeight="1">
      <c r="A43" s="23">
        <v>41</v>
      </c>
      <c r="B43" s="24" t="s">
        <v>298</v>
      </c>
      <c r="C43" s="25" t="s">
        <v>15</v>
      </c>
      <c r="D43" s="25" t="s">
        <v>17</v>
      </c>
      <c r="E43" s="26" t="s">
        <v>253</v>
      </c>
      <c r="F43" s="25" t="s">
        <v>253</v>
      </c>
      <c r="G43" s="25">
        <v>1</v>
      </c>
      <c r="H43" s="25" t="s">
        <v>131</v>
      </c>
      <c r="I43" s="31" t="s">
        <v>254</v>
      </c>
      <c r="J43" s="27" t="s">
        <v>276</v>
      </c>
      <c r="K43" s="29" t="s">
        <v>22</v>
      </c>
      <c r="L43" s="26"/>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row>
    <row r="44" spans="1:248" s="16" customFormat="1" ht="42" customHeight="1">
      <c r="A44" s="23">
        <v>42</v>
      </c>
      <c r="B44" s="24" t="s">
        <v>298</v>
      </c>
      <c r="C44" s="25" t="s">
        <v>15</v>
      </c>
      <c r="D44" s="25" t="s">
        <v>17</v>
      </c>
      <c r="E44" s="23" t="s">
        <v>288</v>
      </c>
      <c r="F44" s="23" t="s">
        <v>288</v>
      </c>
      <c r="G44" s="23">
        <v>1</v>
      </c>
      <c r="H44" s="23" t="s">
        <v>131</v>
      </c>
      <c r="I44" s="27" t="s">
        <v>288</v>
      </c>
      <c r="J44" s="27"/>
      <c r="K44" s="29" t="s">
        <v>22</v>
      </c>
      <c r="L44" s="26"/>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c r="IN44" s="28"/>
    </row>
    <row r="45" spans="1:248" s="15" customFormat="1" ht="55.5" customHeight="1">
      <c r="A45" s="23">
        <v>43</v>
      </c>
      <c r="B45" s="24" t="s">
        <v>298</v>
      </c>
      <c r="C45" s="23" t="s">
        <v>15</v>
      </c>
      <c r="D45" s="23" t="s">
        <v>17</v>
      </c>
      <c r="E45" s="23" t="s">
        <v>242</v>
      </c>
      <c r="F45" s="23" t="s">
        <v>244</v>
      </c>
      <c r="G45" s="23">
        <v>1</v>
      </c>
      <c r="H45" s="23" t="s">
        <v>131</v>
      </c>
      <c r="I45" s="27" t="s">
        <v>244</v>
      </c>
      <c r="J45" s="27" t="s">
        <v>276</v>
      </c>
      <c r="K45" s="29" t="s">
        <v>22</v>
      </c>
      <c r="L45" s="26"/>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c r="HT45" s="28"/>
      <c r="HU45" s="28"/>
      <c r="HV45" s="28"/>
      <c r="HW45" s="28"/>
      <c r="HX45" s="28"/>
      <c r="HY45" s="28"/>
      <c r="HZ45" s="28"/>
      <c r="IA45" s="28"/>
      <c r="IB45" s="28"/>
      <c r="IC45" s="28"/>
      <c r="ID45" s="28"/>
      <c r="IE45" s="28"/>
      <c r="IF45" s="28"/>
      <c r="IG45" s="28"/>
      <c r="IH45" s="28"/>
      <c r="II45" s="28"/>
      <c r="IJ45" s="28"/>
      <c r="IK45" s="28"/>
      <c r="IL45" s="28"/>
      <c r="IM45" s="28"/>
      <c r="IN45" s="28"/>
    </row>
    <row r="46" spans="1:248" s="15" customFormat="1" ht="48.75" customHeight="1">
      <c r="A46" s="23">
        <v>44</v>
      </c>
      <c r="B46" s="24" t="s">
        <v>299</v>
      </c>
      <c r="C46" s="23" t="s">
        <v>15</v>
      </c>
      <c r="D46" s="23" t="s">
        <v>17</v>
      </c>
      <c r="E46" s="25" t="s">
        <v>253</v>
      </c>
      <c r="F46" s="25" t="s">
        <v>284</v>
      </c>
      <c r="G46" s="25">
        <v>1</v>
      </c>
      <c r="H46" s="25" t="s">
        <v>131</v>
      </c>
      <c r="I46" s="31" t="s">
        <v>285</v>
      </c>
      <c r="J46" s="27"/>
      <c r="K46" s="29" t="s">
        <v>22</v>
      </c>
      <c r="L46" s="26"/>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c r="HT46" s="28"/>
      <c r="HU46" s="28"/>
      <c r="HV46" s="28"/>
      <c r="HW46" s="28"/>
      <c r="HX46" s="28"/>
      <c r="HY46" s="28"/>
      <c r="HZ46" s="28"/>
      <c r="IA46" s="28"/>
      <c r="IB46" s="28"/>
      <c r="IC46" s="28"/>
      <c r="ID46" s="28"/>
      <c r="IE46" s="28"/>
      <c r="IF46" s="28"/>
      <c r="IG46" s="28"/>
      <c r="IH46" s="28"/>
      <c r="II46" s="28"/>
      <c r="IJ46" s="28"/>
      <c r="IK46" s="28"/>
      <c r="IL46" s="28"/>
      <c r="IM46" s="28"/>
      <c r="IN46" s="28"/>
    </row>
    <row r="47" spans="1:248" s="16" customFormat="1" ht="48.75" customHeight="1">
      <c r="A47" s="23">
        <v>45</v>
      </c>
      <c r="B47" s="24" t="s">
        <v>299</v>
      </c>
      <c r="C47" s="23" t="s">
        <v>15</v>
      </c>
      <c r="D47" s="23" t="s">
        <v>17</v>
      </c>
      <c r="E47" s="23" t="s">
        <v>242</v>
      </c>
      <c r="F47" s="23" t="s">
        <v>255</v>
      </c>
      <c r="G47" s="23">
        <v>1</v>
      </c>
      <c r="H47" s="23" t="s">
        <v>131</v>
      </c>
      <c r="I47" s="27" t="s">
        <v>277</v>
      </c>
      <c r="J47" s="27"/>
      <c r="K47" s="29" t="s">
        <v>22</v>
      </c>
      <c r="L47" s="30" t="s">
        <v>21</v>
      </c>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c r="II47" s="28"/>
      <c r="IJ47" s="28"/>
      <c r="IK47" s="28"/>
      <c r="IL47" s="28"/>
      <c r="IM47" s="28"/>
      <c r="IN47" s="28"/>
    </row>
    <row r="48" spans="1:248" s="16" customFormat="1" ht="52.5" customHeight="1">
      <c r="A48" s="23">
        <v>46</v>
      </c>
      <c r="B48" s="24" t="s">
        <v>300</v>
      </c>
      <c r="C48" s="23" t="s">
        <v>15</v>
      </c>
      <c r="D48" s="23" t="s">
        <v>17</v>
      </c>
      <c r="E48" s="23" t="s">
        <v>253</v>
      </c>
      <c r="F48" s="23" t="s">
        <v>253</v>
      </c>
      <c r="G48" s="23">
        <v>1</v>
      </c>
      <c r="H48" s="23" t="s">
        <v>131</v>
      </c>
      <c r="I48" s="27" t="s">
        <v>254</v>
      </c>
      <c r="J48" s="27" t="s">
        <v>276</v>
      </c>
      <c r="K48" s="29" t="s">
        <v>22</v>
      </c>
      <c r="L48" s="26"/>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c r="II48" s="28"/>
      <c r="IJ48" s="28"/>
      <c r="IK48" s="28"/>
      <c r="IL48" s="28"/>
      <c r="IM48" s="28"/>
      <c r="IN48" s="28"/>
    </row>
    <row r="49" spans="1:248" s="16" customFormat="1" ht="52.5" customHeight="1">
      <c r="A49" s="23">
        <v>47</v>
      </c>
      <c r="B49" s="24" t="s">
        <v>300</v>
      </c>
      <c r="C49" s="23" t="s">
        <v>15</v>
      </c>
      <c r="D49" s="23" t="s">
        <v>17</v>
      </c>
      <c r="E49" s="23" t="s">
        <v>238</v>
      </c>
      <c r="F49" s="23" t="s">
        <v>238</v>
      </c>
      <c r="G49" s="23">
        <v>1</v>
      </c>
      <c r="H49" s="23" t="s">
        <v>131</v>
      </c>
      <c r="I49" s="27" t="s">
        <v>266</v>
      </c>
      <c r="J49" s="27" t="s">
        <v>279</v>
      </c>
      <c r="K49" s="29" t="s">
        <v>22</v>
      </c>
      <c r="L49" s="26"/>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28"/>
      <c r="IF49" s="28"/>
      <c r="IG49" s="28"/>
      <c r="IH49" s="28"/>
      <c r="II49" s="28"/>
      <c r="IJ49" s="28"/>
      <c r="IK49" s="28"/>
      <c r="IL49" s="28"/>
      <c r="IM49" s="28"/>
      <c r="IN49" s="28"/>
    </row>
    <row r="50" spans="1:248" s="16" customFormat="1" ht="48.75" customHeight="1">
      <c r="A50" s="23">
        <v>48</v>
      </c>
      <c r="B50" s="24" t="s">
        <v>301</v>
      </c>
      <c r="C50" s="23" t="s">
        <v>15</v>
      </c>
      <c r="D50" s="23" t="s">
        <v>17</v>
      </c>
      <c r="E50" s="23" t="s">
        <v>249</v>
      </c>
      <c r="F50" s="23" t="s">
        <v>267</v>
      </c>
      <c r="G50" s="23">
        <v>1</v>
      </c>
      <c r="H50" s="23" t="s">
        <v>131</v>
      </c>
      <c r="I50" s="27" t="s">
        <v>282</v>
      </c>
      <c r="J50" s="27"/>
      <c r="K50" s="29" t="s">
        <v>22</v>
      </c>
      <c r="L50" s="30" t="s">
        <v>21</v>
      </c>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c r="HB50" s="28"/>
      <c r="HC50" s="28"/>
      <c r="HD50" s="28"/>
      <c r="HE50" s="28"/>
      <c r="HF50" s="28"/>
      <c r="HG50" s="28"/>
      <c r="HH50" s="28"/>
      <c r="HI50" s="28"/>
      <c r="HJ50" s="28"/>
      <c r="HK50" s="28"/>
      <c r="HL50" s="28"/>
      <c r="HM50" s="28"/>
      <c r="HN50" s="28"/>
      <c r="HO50" s="28"/>
      <c r="HP50" s="28"/>
      <c r="HQ50" s="28"/>
      <c r="HR50" s="28"/>
      <c r="HS50" s="28"/>
      <c r="HT50" s="28"/>
      <c r="HU50" s="28"/>
      <c r="HV50" s="28"/>
      <c r="HW50" s="28"/>
      <c r="HX50" s="28"/>
      <c r="HY50" s="28"/>
      <c r="HZ50" s="28"/>
      <c r="IA50" s="28"/>
      <c r="IB50" s="28"/>
      <c r="IC50" s="28"/>
      <c r="ID50" s="28"/>
      <c r="IE50" s="28"/>
      <c r="IF50" s="28"/>
      <c r="IG50" s="28"/>
      <c r="IH50" s="28"/>
      <c r="II50" s="28"/>
      <c r="IJ50" s="28"/>
      <c r="IK50" s="28"/>
      <c r="IL50" s="28"/>
      <c r="IM50" s="28"/>
      <c r="IN50" s="28"/>
    </row>
    <row r="51" spans="1:248" s="16" customFormat="1" ht="48.75" customHeight="1">
      <c r="A51" s="23">
        <v>49</v>
      </c>
      <c r="B51" s="24" t="s">
        <v>301</v>
      </c>
      <c r="C51" s="23" t="s">
        <v>15</v>
      </c>
      <c r="D51" s="23" t="s">
        <v>17</v>
      </c>
      <c r="E51" s="25" t="s">
        <v>253</v>
      </c>
      <c r="F51" s="25" t="s">
        <v>284</v>
      </c>
      <c r="G51" s="25">
        <v>1</v>
      </c>
      <c r="H51" s="25" t="s">
        <v>131</v>
      </c>
      <c r="I51" s="31" t="s">
        <v>285</v>
      </c>
      <c r="J51" s="27"/>
      <c r="K51" s="29" t="s">
        <v>22</v>
      </c>
      <c r="L51" s="30" t="s">
        <v>21</v>
      </c>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c r="II51" s="28"/>
      <c r="IJ51" s="28"/>
      <c r="IK51" s="28"/>
      <c r="IL51" s="28"/>
      <c r="IM51" s="28"/>
      <c r="IN51" s="28"/>
    </row>
    <row r="52" spans="1:248" s="16" customFormat="1" ht="57" customHeight="1">
      <c r="A52" s="23">
        <v>50</v>
      </c>
      <c r="B52" s="24" t="s">
        <v>301</v>
      </c>
      <c r="C52" s="23" t="s">
        <v>15</v>
      </c>
      <c r="D52" s="23" t="s">
        <v>17</v>
      </c>
      <c r="E52" s="23" t="s">
        <v>242</v>
      </c>
      <c r="F52" s="23" t="s">
        <v>244</v>
      </c>
      <c r="G52" s="23">
        <v>1</v>
      </c>
      <c r="H52" s="23" t="s">
        <v>131</v>
      </c>
      <c r="I52" s="27" t="s">
        <v>244</v>
      </c>
      <c r="J52" s="27" t="s">
        <v>276</v>
      </c>
      <c r="K52" s="29" t="s">
        <v>22</v>
      </c>
      <c r="L52" s="26"/>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c r="IM52" s="28"/>
      <c r="IN52" s="28"/>
    </row>
    <row r="53" spans="1:248" s="16" customFormat="1" ht="57" customHeight="1">
      <c r="A53" s="23">
        <v>51</v>
      </c>
      <c r="B53" s="24" t="s">
        <v>302</v>
      </c>
      <c r="C53" s="23" t="s">
        <v>15</v>
      </c>
      <c r="D53" s="23" t="s">
        <v>17</v>
      </c>
      <c r="E53" s="23" t="s">
        <v>242</v>
      </c>
      <c r="F53" s="23" t="s">
        <v>244</v>
      </c>
      <c r="G53" s="23">
        <v>1</v>
      </c>
      <c r="H53" s="23" t="s">
        <v>131</v>
      </c>
      <c r="I53" s="27" t="s">
        <v>244</v>
      </c>
      <c r="J53" s="27" t="s">
        <v>276</v>
      </c>
      <c r="K53" s="29" t="s">
        <v>22</v>
      </c>
      <c r="L53" s="26"/>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c r="GN53" s="28"/>
      <c r="GO53" s="28"/>
      <c r="GP53" s="28"/>
      <c r="GQ53" s="28"/>
      <c r="GR53" s="28"/>
      <c r="GS53" s="28"/>
      <c r="GT53" s="28"/>
      <c r="GU53" s="28"/>
      <c r="GV53" s="28"/>
      <c r="GW53" s="28"/>
      <c r="GX53" s="28"/>
      <c r="GY53" s="28"/>
      <c r="GZ53" s="28"/>
      <c r="HA53" s="28"/>
      <c r="HB53" s="28"/>
      <c r="HC53" s="28"/>
      <c r="HD53" s="28"/>
      <c r="HE53" s="28"/>
      <c r="HF53" s="28"/>
      <c r="HG53" s="28"/>
      <c r="HH53" s="28"/>
      <c r="HI53" s="28"/>
      <c r="HJ53" s="28"/>
      <c r="HK53" s="28"/>
      <c r="HL53" s="28"/>
      <c r="HM53" s="28"/>
      <c r="HN53" s="28"/>
      <c r="HO53" s="28"/>
      <c r="HP53" s="28"/>
      <c r="HQ53" s="28"/>
      <c r="HR53" s="28"/>
      <c r="HS53" s="28"/>
      <c r="HT53" s="28"/>
      <c r="HU53" s="28"/>
      <c r="HV53" s="28"/>
      <c r="HW53" s="28"/>
      <c r="HX53" s="28"/>
      <c r="HY53" s="28"/>
      <c r="HZ53" s="28"/>
      <c r="IA53" s="28"/>
      <c r="IB53" s="28"/>
      <c r="IC53" s="28"/>
      <c r="ID53" s="28"/>
      <c r="IE53" s="28"/>
      <c r="IF53" s="28"/>
      <c r="IG53" s="28"/>
      <c r="IH53" s="28"/>
      <c r="II53" s="28"/>
      <c r="IJ53" s="28"/>
      <c r="IK53" s="28"/>
      <c r="IL53" s="28"/>
      <c r="IM53" s="28"/>
      <c r="IN53" s="28"/>
    </row>
    <row r="54" spans="1:248" s="16" customFormat="1" ht="54.75" customHeight="1">
      <c r="A54" s="23">
        <v>52</v>
      </c>
      <c r="B54" s="24" t="s">
        <v>302</v>
      </c>
      <c r="C54" s="23" t="s">
        <v>15</v>
      </c>
      <c r="D54" s="23" t="s">
        <v>17</v>
      </c>
      <c r="E54" s="23" t="s">
        <v>242</v>
      </c>
      <c r="F54" s="23" t="s">
        <v>255</v>
      </c>
      <c r="G54" s="23">
        <v>1</v>
      </c>
      <c r="H54" s="23" t="s">
        <v>131</v>
      </c>
      <c r="I54" s="27" t="s">
        <v>277</v>
      </c>
      <c r="J54" s="27"/>
      <c r="K54" s="29" t="s">
        <v>22</v>
      </c>
      <c r="L54" s="30" t="s">
        <v>21</v>
      </c>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c r="FY54" s="28"/>
      <c r="FZ54" s="28"/>
      <c r="GA54" s="28"/>
      <c r="GB54" s="28"/>
      <c r="GC54" s="28"/>
      <c r="GD54" s="28"/>
      <c r="GE54" s="28"/>
      <c r="GF54" s="28"/>
      <c r="GG54" s="28"/>
      <c r="GH54" s="28"/>
      <c r="GI54" s="28"/>
      <c r="GJ54" s="28"/>
      <c r="GK54" s="28"/>
      <c r="GL54" s="28"/>
      <c r="GM54" s="28"/>
      <c r="GN54" s="28"/>
      <c r="GO54" s="28"/>
      <c r="GP54" s="28"/>
      <c r="GQ54" s="28"/>
      <c r="GR54" s="28"/>
      <c r="GS54" s="28"/>
      <c r="GT54" s="28"/>
      <c r="GU54" s="28"/>
      <c r="GV54" s="28"/>
      <c r="GW54" s="28"/>
      <c r="GX54" s="28"/>
      <c r="GY54" s="28"/>
      <c r="GZ54" s="28"/>
      <c r="HA54" s="28"/>
      <c r="HB54" s="28"/>
      <c r="HC54" s="28"/>
      <c r="HD54" s="28"/>
      <c r="HE54" s="28"/>
      <c r="HF54" s="28"/>
      <c r="HG54" s="28"/>
      <c r="HH54" s="28"/>
      <c r="HI54" s="28"/>
      <c r="HJ54" s="28"/>
      <c r="HK54" s="28"/>
      <c r="HL54" s="28"/>
      <c r="HM54" s="28"/>
      <c r="HN54" s="28"/>
      <c r="HO54" s="28"/>
      <c r="HP54" s="28"/>
      <c r="HQ54" s="28"/>
      <c r="HR54" s="28"/>
      <c r="HS54" s="28"/>
      <c r="HT54" s="28"/>
      <c r="HU54" s="28"/>
      <c r="HV54" s="28"/>
      <c r="HW54" s="28"/>
      <c r="HX54" s="28"/>
      <c r="HY54" s="28"/>
      <c r="HZ54" s="28"/>
      <c r="IA54" s="28"/>
      <c r="IB54" s="28"/>
      <c r="IC54" s="28"/>
      <c r="ID54" s="28"/>
      <c r="IE54" s="28"/>
      <c r="IF54" s="28"/>
      <c r="IG54" s="28"/>
      <c r="IH54" s="28"/>
      <c r="II54" s="28"/>
      <c r="IJ54" s="28"/>
      <c r="IK54" s="28"/>
      <c r="IL54" s="28"/>
      <c r="IM54" s="28"/>
      <c r="IN54" s="28"/>
    </row>
    <row r="55" spans="1:248" s="16" customFormat="1" ht="66" customHeight="1">
      <c r="A55" s="23">
        <v>53</v>
      </c>
      <c r="B55" s="24" t="s">
        <v>303</v>
      </c>
      <c r="C55" s="23" t="s">
        <v>15</v>
      </c>
      <c r="D55" s="23" t="s">
        <v>17</v>
      </c>
      <c r="E55" s="23" t="s">
        <v>242</v>
      </c>
      <c r="F55" s="23" t="s">
        <v>280</v>
      </c>
      <c r="G55" s="23">
        <v>1</v>
      </c>
      <c r="H55" s="23" t="s">
        <v>131</v>
      </c>
      <c r="I55" s="27" t="s">
        <v>281</v>
      </c>
      <c r="J55" s="27" t="s">
        <v>276</v>
      </c>
      <c r="K55" s="29" t="s">
        <v>22</v>
      </c>
      <c r="L55" s="26"/>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c r="HT55" s="28"/>
      <c r="HU55" s="28"/>
      <c r="HV55" s="28"/>
      <c r="HW55" s="28"/>
      <c r="HX55" s="28"/>
      <c r="HY55" s="28"/>
      <c r="HZ55" s="28"/>
      <c r="IA55" s="28"/>
      <c r="IB55" s="28"/>
      <c r="IC55" s="28"/>
      <c r="ID55" s="28"/>
      <c r="IE55" s="28"/>
      <c r="IF55" s="28"/>
      <c r="IG55" s="28"/>
      <c r="IH55" s="28"/>
      <c r="II55" s="28"/>
      <c r="IJ55" s="28"/>
      <c r="IK55" s="28"/>
      <c r="IL55" s="28"/>
      <c r="IM55" s="28"/>
      <c r="IN55" s="28"/>
    </row>
    <row r="56" spans="1:248" s="16" customFormat="1" ht="52.5" customHeight="1">
      <c r="A56" s="23">
        <v>54</v>
      </c>
      <c r="B56" s="24" t="s">
        <v>303</v>
      </c>
      <c r="C56" s="23" t="s">
        <v>15</v>
      </c>
      <c r="D56" s="23" t="s">
        <v>17</v>
      </c>
      <c r="E56" s="23" t="s">
        <v>242</v>
      </c>
      <c r="F56" s="23" t="s">
        <v>255</v>
      </c>
      <c r="G56" s="23">
        <v>1</v>
      </c>
      <c r="H56" s="23" t="s">
        <v>131</v>
      </c>
      <c r="I56" s="27" t="s">
        <v>277</v>
      </c>
      <c r="J56" s="27"/>
      <c r="K56" s="29" t="s">
        <v>22</v>
      </c>
      <c r="L56" s="30" t="s">
        <v>21</v>
      </c>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c r="GN56" s="28"/>
      <c r="GO56" s="28"/>
      <c r="GP56" s="28"/>
      <c r="GQ56" s="28"/>
      <c r="GR56" s="28"/>
      <c r="GS56" s="28"/>
      <c r="GT56" s="28"/>
      <c r="GU56" s="28"/>
      <c r="GV56" s="28"/>
      <c r="GW56" s="28"/>
      <c r="GX56" s="28"/>
      <c r="GY56" s="28"/>
      <c r="GZ56" s="28"/>
      <c r="HA56" s="28"/>
      <c r="HB56" s="28"/>
      <c r="HC56" s="28"/>
      <c r="HD56" s="28"/>
      <c r="HE56" s="28"/>
      <c r="HF56" s="28"/>
      <c r="HG56" s="28"/>
      <c r="HH56" s="28"/>
      <c r="HI56" s="28"/>
      <c r="HJ56" s="28"/>
      <c r="HK56" s="28"/>
      <c r="HL56" s="28"/>
      <c r="HM56" s="28"/>
      <c r="HN56" s="28"/>
      <c r="HO56" s="28"/>
      <c r="HP56" s="28"/>
      <c r="HQ56" s="28"/>
      <c r="HR56" s="28"/>
      <c r="HS56" s="28"/>
      <c r="HT56" s="28"/>
      <c r="HU56" s="28"/>
      <c r="HV56" s="28"/>
      <c r="HW56" s="28"/>
      <c r="HX56" s="28"/>
      <c r="HY56" s="28"/>
      <c r="HZ56" s="28"/>
      <c r="IA56" s="28"/>
      <c r="IB56" s="28"/>
      <c r="IC56" s="28"/>
      <c r="ID56" s="28"/>
      <c r="IE56" s="28"/>
      <c r="IF56" s="28"/>
      <c r="IG56" s="28"/>
      <c r="IH56" s="28"/>
      <c r="II56" s="28"/>
      <c r="IJ56" s="28"/>
      <c r="IK56" s="28"/>
      <c r="IL56" s="28"/>
      <c r="IM56" s="28"/>
      <c r="IN56" s="28"/>
    </row>
    <row r="57" spans="1:248" s="16" customFormat="1" ht="63.75" customHeight="1">
      <c r="A57" s="23">
        <v>55</v>
      </c>
      <c r="B57" s="24" t="s">
        <v>303</v>
      </c>
      <c r="C57" s="23" t="s">
        <v>15</v>
      </c>
      <c r="D57" s="23" t="s">
        <v>17</v>
      </c>
      <c r="E57" s="23" t="s">
        <v>242</v>
      </c>
      <c r="F57" s="23" t="s">
        <v>244</v>
      </c>
      <c r="G57" s="23">
        <v>2</v>
      </c>
      <c r="H57" s="23" t="s">
        <v>131</v>
      </c>
      <c r="I57" s="27" t="s">
        <v>244</v>
      </c>
      <c r="J57" s="27" t="s">
        <v>276</v>
      </c>
      <c r="K57" s="29" t="s">
        <v>22</v>
      </c>
      <c r="L57" s="26"/>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c r="GN57" s="28"/>
      <c r="GO57" s="28"/>
      <c r="GP57" s="28"/>
      <c r="GQ57" s="28"/>
      <c r="GR57" s="28"/>
      <c r="GS57" s="28"/>
      <c r="GT57" s="28"/>
      <c r="GU57" s="28"/>
      <c r="GV57" s="28"/>
      <c r="GW57" s="28"/>
      <c r="GX57" s="28"/>
      <c r="GY57" s="28"/>
      <c r="GZ57" s="28"/>
      <c r="HA57" s="28"/>
      <c r="HB57" s="28"/>
      <c r="HC57" s="28"/>
      <c r="HD57" s="28"/>
      <c r="HE57" s="28"/>
      <c r="HF57" s="28"/>
      <c r="HG57" s="28"/>
      <c r="HH57" s="28"/>
      <c r="HI57" s="28"/>
      <c r="HJ57" s="28"/>
      <c r="HK57" s="28"/>
      <c r="HL57" s="28"/>
      <c r="HM57" s="28"/>
      <c r="HN57" s="28"/>
      <c r="HO57" s="28"/>
      <c r="HP57" s="28"/>
      <c r="HQ57" s="28"/>
      <c r="HR57" s="28"/>
      <c r="HS57" s="28"/>
      <c r="HT57" s="28"/>
      <c r="HU57" s="28"/>
      <c r="HV57" s="28"/>
      <c r="HW57" s="28"/>
      <c r="HX57" s="28"/>
      <c r="HY57" s="28"/>
      <c r="HZ57" s="28"/>
      <c r="IA57" s="28"/>
      <c r="IB57" s="28"/>
      <c r="IC57" s="28"/>
      <c r="ID57" s="28"/>
      <c r="IE57" s="28"/>
      <c r="IF57" s="28"/>
      <c r="IG57" s="28"/>
      <c r="IH57" s="28"/>
      <c r="II57" s="28"/>
      <c r="IJ57" s="28"/>
      <c r="IK57" s="28"/>
      <c r="IL57" s="28"/>
      <c r="IM57" s="28"/>
      <c r="IN57" s="28"/>
    </row>
    <row r="58" spans="1:248" s="17" customFormat="1" ht="49.5" customHeight="1">
      <c r="A58" s="23">
        <v>56</v>
      </c>
      <c r="B58" s="26" t="s">
        <v>304</v>
      </c>
      <c r="C58" s="23" t="s">
        <v>15</v>
      </c>
      <c r="D58" s="23" t="s">
        <v>17</v>
      </c>
      <c r="E58" s="26" t="s">
        <v>16</v>
      </c>
      <c r="F58" s="26" t="s">
        <v>17</v>
      </c>
      <c r="G58" s="26">
        <v>2</v>
      </c>
      <c r="H58" s="23" t="s">
        <v>131</v>
      </c>
      <c r="I58" s="31" t="s">
        <v>305</v>
      </c>
      <c r="J58" s="32"/>
      <c r="K58" s="29" t="s">
        <v>22</v>
      </c>
      <c r="L58" s="30" t="s">
        <v>21</v>
      </c>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28"/>
      <c r="GQ58" s="28"/>
      <c r="GR58" s="28"/>
      <c r="GS58" s="28"/>
      <c r="GT58" s="28"/>
      <c r="GU58" s="28"/>
      <c r="GV58" s="28"/>
      <c r="GW58" s="28"/>
      <c r="GX58" s="28"/>
      <c r="GY58" s="28"/>
      <c r="GZ58" s="28"/>
      <c r="HA58" s="28"/>
      <c r="HB58" s="28"/>
      <c r="HC58" s="28"/>
      <c r="HD58" s="28"/>
      <c r="HE58" s="28"/>
      <c r="HF58" s="28"/>
      <c r="HG58" s="28"/>
      <c r="HH58" s="28"/>
      <c r="HI58" s="28"/>
      <c r="HJ58" s="28"/>
      <c r="HK58" s="28"/>
      <c r="HL58" s="28"/>
      <c r="HM58" s="28"/>
      <c r="HN58" s="28"/>
      <c r="HO58" s="28"/>
      <c r="HP58" s="28"/>
      <c r="HQ58" s="28"/>
      <c r="HR58" s="28"/>
      <c r="HS58" s="28"/>
      <c r="HT58" s="28"/>
      <c r="HU58" s="28"/>
      <c r="HV58" s="28"/>
      <c r="HW58" s="28"/>
      <c r="HX58" s="28"/>
      <c r="HY58" s="28"/>
      <c r="HZ58" s="28"/>
      <c r="IA58" s="28"/>
      <c r="IB58" s="28"/>
      <c r="IC58" s="28"/>
      <c r="ID58" s="28"/>
      <c r="IE58" s="28"/>
      <c r="IF58" s="28"/>
      <c r="IG58" s="28"/>
      <c r="IH58" s="28"/>
      <c r="II58" s="28"/>
      <c r="IJ58" s="28"/>
      <c r="IK58" s="28"/>
      <c r="IL58" s="28"/>
      <c r="IM58" s="28"/>
      <c r="IN58" s="28"/>
    </row>
  </sheetData>
  <sheetProtection/>
  <mergeCells count="1">
    <mergeCell ref="A1:L1"/>
  </mergeCells>
  <printOptions/>
  <pageMargins left="0.51" right="0.16" top="0.61" bottom="0.51" header="0.5" footer="0.5"/>
  <pageSetup horizontalDpi="600" verticalDpi="600" orientation="landscape" paperSize="9"/>
  <headerFooter>
    <oddFooter>&amp;C第 &amp;P 页</oddFooter>
  </headerFooter>
</worksheet>
</file>

<file path=xl/worksheets/sheet6.xml><?xml version="1.0" encoding="utf-8"?>
<worksheet xmlns="http://schemas.openxmlformats.org/spreadsheetml/2006/main" xmlns:r="http://schemas.openxmlformats.org/officeDocument/2006/relationships">
  <dimension ref="A1:I41"/>
  <sheetViews>
    <sheetView showFormulas="1" workbookViewId="0" topLeftCell="A1">
      <selection activeCell="C1" sqref="C1"/>
    </sheetView>
  </sheetViews>
  <sheetFormatPr defaultColWidth="8.00390625" defaultRowHeight="14.25"/>
  <cols>
    <col min="1" max="1" width="26.125" style="1" customWidth="1"/>
    <col min="2" max="2" width="1.12109375" style="1" customWidth="1"/>
    <col min="3" max="3" width="28.125" style="1" customWidth="1"/>
    <col min="4" max="16384" width="8.00390625" style="1" customWidth="1"/>
  </cols>
  <sheetData>
    <row r="1" spans="1:3" ht="12.75">
      <c r="A1" s="2" t="s">
        <v>306</v>
      </c>
      <c r="C1" s="1" t="b">
        <v>1</v>
      </c>
    </row>
    <row r="2" ht="13.5">
      <c r="A2" s="2" t="s">
        <v>307</v>
      </c>
    </row>
    <row r="3" spans="1:3" ht="13.5">
      <c r="A3" s="3" t="s">
        <v>308</v>
      </c>
      <c r="C3" s="4" t="s">
        <v>309</v>
      </c>
    </row>
    <row r="4" spans="1:3" ht="12.75">
      <c r="A4" s="3">
        <v>3</v>
      </c>
      <c r="C4" s="5">
        <f>TAN(C18)</f>
        <v>1.5574077246549023</v>
      </c>
    </row>
    <row r="5" ht="12.75">
      <c r="C5" s="5" t="b">
        <v>1</v>
      </c>
    </row>
    <row r="6" ht="13.5">
      <c r="C6" s="5" t="e">
        <f>#N/A</f>
        <v>#N/A</v>
      </c>
    </row>
    <row r="7" spans="1:3" ht="12.75">
      <c r="A7" s="6" t="s">
        <v>310</v>
      </c>
      <c r="C7" s="5" t="b">
        <v>1</v>
      </c>
    </row>
    <row r="8" spans="1:3" ht="12.75">
      <c r="A8" s="7" t="s">
        <v>311</v>
      </c>
      <c r="C8" s="5" t="b">
        <v>0</v>
      </c>
    </row>
    <row r="9" spans="1:3" ht="12.75">
      <c r="A9" s="8" t="s">
        <v>312</v>
      </c>
      <c r="C9" s="5" t="b">
        <v>1</v>
      </c>
    </row>
    <row r="10" spans="1:3" ht="12.75">
      <c r="A10" s="7" t="s">
        <v>313</v>
      </c>
      <c r="C10" s="5">
        <f>TAN(A21)</f>
        <v>1.5574077246549023</v>
      </c>
    </row>
    <row r="11" spans="1:3" ht="13.5">
      <c r="A11" s="9" t="s">
        <v>314</v>
      </c>
      <c r="C11" s="5" t="e">
        <f ca="1">INDIRECT("6:30:00 PM","Hello")</f>
        <v>#VALUE!</v>
      </c>
    </row>
    <row r="12" ht="12.75">
      <c r="C12" s="5" t="e">
        <f ca="1">INDIRECT("6:30:00 AM","Morning")</f>
        <v>#VALUE!</v>
      </c>
    </row>
    <row r="13" ht="13.5">
      <c r="C13" s="5" t="b">
        <v>1</v>
      </c>
    </row>
    <row r="14" spans="1:3" ht="13.5">
      <c r="A14" s="4" t="s">
        <v>315</v>
      </c>
      <c r="C14" s="10" t="b">
        <v>1</v>
      </c>
    </row>
    <row r="15" ht="12.75">
      <c r="A15" s="5" t="e">
        <f>#N/A</f>
        <v>#N/A</v>
      </c>
    </row>
    <row r="16" ht="13.5">
      <c r="A16" s="5" t="e">
        <f>#N/A</f>
        <v>#N/A</v>
      </c>
    </row>
    <row r="17" spans="1:3" ht="13.5">
      <c r="A17" s="10" t="b">
        <v>1</v>
      </c>
      <c r="C17" s="4" t="s">
        <v>316</v>
      </c>
    </row>
    <row r="18" ht="12.75">
      <c r="C18" s="5" t="b">
        <v>1</v>
      </c>
    </row>
    <row r="19" ht="12.75">
      <c r="C19" s="5" t="b">
        <v>1</v>
      </c>
    </row>
    <row r="20" spans="1:3" ht="12.75">
      <c r="A20" s="11" t="s">
        <v>317</v>
      </c>
      <c r="C20" s="5" t="b">
        <v>1</v>
      </c>
    </row>
    <row r="21" ht="12.75">
      <c r="A21" s="5" t="b">
        <v>1</v>
      </c>
    </row>
    <row r="22" spans="1:3" ht="12.75">
      <c r="A22" s="5" t="b">
        <v>1</v>
      </c>
      <c r="C22" s="5" t="b">
        <v>1</v>
      </c>
    </row>
    <row r="23" spans="1:3" ht="12.75">
      <c r="A23" s="5" t="e">
        <f>#N/A</f>
        <v>#N/A</v>
      </c>
      <c r="C23" s="10" t="b">
        <v>1</v>
      </c>
    </row>
    <row r="24" ht="12.75">
      <c r="A24" s="5" t="b">
        <v>1</v>
      </c>
    </row>
    <row r="25" ht="12.75">
      <c r="I25" s="5" t="e">
        <v>#VALUE!</v>
      </c>
    </row>
    <row r="26" spans="1:3" ht="13.5">
      <c r="A26" s="5" t="e">
        <f aca="true" t="shared" si="0" ref="A26:A31">#N/A</f>
        <v>#N/A</v>
      </c>
      <c r="C26" s="12" t="s">
        <v>318</v>
      </c>
    </row>
    <row r="27" spans="1:3" ht="12.75">
      <c r="A27" s="5" t="str">
        <f>ROMAN(1)</f>
        <v>I</v>
      </c>
      <c r="C27" s="5">
        <f>TAN(C19)</f>
        <v>1.5574077246549023</v>
      </c>
    </row>
    <row r="28" spans="1:3" ht="12.75">
      <c r="A28" s="5" t="str">
        <f>ROMAN(1)</f>
        <v>I</v>
      </c>
      <c r="C28" s="5" t="b">
        <v>1</v>
      </c>
    </row>
    <row r="29" spans="1:3" ht="12.75">
      <c r="A29" s="5" t="e">
        <f t="shared" si="0"/>
        <v>#N/A</v>
      </c>
      <c r="C29" s="5" t="e">
        <f aca="true" t="shared" si="1" ref="C29:C34">#N/A</f>
        <v>#N/A</v>
      </c>
    </row>
    <row r="30" spans="1:3" ht="12.75">
      <c r="A30" s="5">
        <f>TAN(C18)</f>
        <v>1.5574077246549023</v>
      </c>
      <c r="C30" s="5" t="b">
        <v>1</v>
      </c>
    </row>
    <row r="31" spans="1:3" ht="12.75">
      <c r="A31" s="5" t="e">
        <f t="shared" si="0"/>
        <v>#N/A</v>
      </c>
      <c r="C31" s="5" t="b">
        <v>1</v>
      </c>
    </row>
    <row r="32" spans="1:3" ht="12.75">
      <c r="A32" s="5" t="b">
        <v>1</v>
      </c>
      <c r="C32" s="5" t="e">
        <f t="shared" si="1"/>
        <v>#N/A</v>
      </c>
    </row>
    <row r="33" spans="1:3" ht="12.75">
      <c r="A33" s="5" t="b">
        <v>1</v>
      </c>
      <c r="C33" s="5">
        <f>TAN(C19)</f>
        <v>1.5574077246549023</v>
      </c>
    </row>
    <row r="34" spans="1:3" ht="12.75">
      <c r="A34" s="5" t="b">
        <v>1</v>
      </c>
      <c r="C34" s="5" t="e">
        <f t="shared" si="1"/>
        <v>#N/A</v>
      </c>
    </row>
    <row r="35" spans="1:3" ht="12.75">
      <c r="A35" s="5" t="e">
        <f>#N/A</f>
        <v>#N/A</v>
      </c>
      <c r="C35" s="5" t="e">
        <v>#VALUE!</v>
      </c>
    </row>
    <row r="36" spans="1:3" ht="12.75">
      <c r="A36" s="5" t="b">
        <v>1</v>
      </c>
      <c r="C36" s="10" t="b">
        <v>1</v>
      </c>
    </row>
    <row r="37" ht="12.75">
      <c r="A37" s="5" t="b">
        <v>1</v>
      </c>
    </row>
    <row r="38" ht="12.75">
      <c r="A38" s="5" t="b">
        <v>1</v>
      </c>
    </row>
    <row r="39" spans="1:3" ht="12.75">
      <c r="A39" s="5" t="e">
        <f>AVERAGE(A3)</f>
        <v>#DIV/0!</v>
      </c>
      <c r="C39" s="13" t="b">
        <v>1</v>
      </c>
    </row>
    <row r="40" spans="1:3" ht="12.75">
      <c r="A40" s="5" t="e">
        <f>#N/A</f>
        <v>#N/A</v>
      </c>
      <c r="C40" s="5" t="b">
        <v>0</v>
      </c>
    </row>
    <row r="41" spans="1:3" ht="12.75">
      <c r="A41" s="10" t="b">
        <v>1</v>
      </c>
      <c r="C41" s="10" t="b">
        <v>0</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2019-05-30T01:44:01Z</cp:lastPrinted>
  <dcterms:created xsi:type="dcterms:W3CDTF">2009-01-14T02:32:19Z</dcterms:created>
  <dcterms:modified xsi:type="dcterms:W3CDTF">2021-04-16T11:23:01Z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191CEA676486460BB94C53ACF7CB64A2</vt:lpwstr>
  </property>
</Properties>
</file>