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<sst xmlns="http://schemas.openxmlformats.org/spreadsheetml/2006/main" count="628" uniqueCount="422">
  <si>
    <t>面试时间</t>
  </si>
  <si>
    <t>单位名称</t>
  </si>
  <si>
    <t>单位代码</t>
  </si>
  <si>
    <t>职位代码</t>
  </si>
  <si>
    <t>招考人数</t>
  </si>
  <si>
    <t>准考证号</t>
  </si>
  <si>
    <t>姓名</t>
  </si>
  <si>
    <t>性别</t>
  </si>
  <si>
    <t>笔试折算成绩</t>
  </si>
  <si>
    <t>面试成绩</t>
  </si>
  <si>
    <t>总分</t>
  </si>
  <si>
    <t>排名</t>
  </si>
  <si>
    <t>07716</t>
  </si>
  <si>
    <t>710771604051014</t>
  </si>
  <si>
    <t>林伯镇</t>
  </si>
  <si>
    <t>男</t>
  </si>
  <si>
    <t>710771604051508</t>
  </si>
  <si>
    <t>张  菁</t>
  </si>
  <si>
    <t>女</t>
  </si>
  <si>
    <t>710771604050815</t>
  </si>
  <si>
    <t>陈国华</t>
  </si>
  <si>
    <t>27567</t>
  </si>
  <si>
    <t>712756701090097</t>
  </si>
  <si>
    <t>李  雯</t>
  </si>
  <si>
    <t>512756701091665</t>
  </si>
  <si>
    <t>陈  蕾</t>
  </si>
  <si>
    <t>712756701091653</t>
  </si>
  <si>
    <t>魏  婷</t>
  </si>
  <si>
    <t>27753</t>
  </si>
  <si>
    <t>712775301090598</t>
  </si>
  <si>
    <t>廖清河</t>
  </si>
  <si>
    <t>712775301091264</t>
  </si>
  <si>
    <t>黄晓聪</t>
  </si>
  <si>
    <t>112775301096823</t>
  </si>
  <si>
    <t>曾念盛</t>
  </si>
  <si>
    <t>26567</t>
  </si>
  <si>
    <t>712656701091670</t>
  </si>
  <si>
    <t>林  灵</t>
  </si>
  <si>
    <t>712656701090422</t>
  </si>
  <si>
    <t>吴艺缤</t>
  </si>
  <si>
    <t>06516</t>
  </si>
  <si>
    <t>150651603050373</t>
  </si>
  <si>
    <t>高超开</t>
  </si>
  <si>
    <t>450651603050141</t>
  </si>
  <si>
    <t>黄绍琦</t>
  </si>
  <si>
    <t>150651603050576</t>
  </si>
  <si>
    <t>罗春鹏</t>
  </si>
  <si>
    <t>06517</t>
  </si>
  <si>
    <t>750651703060140</t>
  </si>
  <si>
    <t>余德智</t>
  </si>
  <si>
    <t>350651703060133</t>
  </si>
  <si>
    <t>周  涛</t>
  </si>
  <si>
    <t>750651703060093</t>
  </si>
  <si>
    <t>林兴选</t>
  </si>
  <si>
    <t>06716</t>
  </si>
  <si>
    <t>150671603050024</t>
  </si>
  <si>
    <t>林天程</t>
  </si>
  <si>
    <t>450671603050268</t>
  </si>
  <si>
    <t>邱景斌</t>
  </si>
  <si>
    <t>07116</t>
  </si>
  <si>
    <t>750711604050048</t>
  </si>
  <si>
    <t>孔祥耀</t>
  </si>
  <si>
    <t>750711604050065</t>
  </si>
  <si>
    <t>吴存铭</t>
  </si>
  <si>
    <t>150711604050447</t>
  </si>
  <si>
    <t>林荣卫</t>
  </si>
  <si>
    <t>07216</t>
  </si>
  <si>
    <t>250721601050037</t>
  </si>
  <si>
    <t>关丽敏</t>
  </si>
  <si>
    <t>150721601050119</t>
  </si>
  <si>
    <t>张翠莉</t>
  </si>
  <si>
    <t>750721601050169</t>
  </si>
  <si>
    <t>李麟玉</t>
  </si>
  <si>
    <t>06916</t>
  </si>
  <si>
    <t>550691603050111</t>
  </si>
  <si>
    <t>吴瑞林</t>
  </si>
  <si>
    <t>750691603050115</t>
  </si>
  <si>
    <t>江敬斌</t>
  </si>
  <si>
    <t>07416</t>
  </si>
  <si>
    <t>350741602050108</t>
  </si>
  <si>
    <t>施明朗</t>
  </si>
  <si>
    <t>750741602050071</t>
  </si>
  <si>
    <t>周  楠</t>
  </si>
  <si>
    <t>650741602050037</t>
  </si>
  <si>
    <t>刘青倩</t>
  </si>
  <si>
    <t>07616</t>
  </si>
  <si>
    <t>350761603050083</t>
  </si>
  <si>
    <t>郑永福</t>
  </si>
  <si>
    <t>150761603050279</t>
  </si>
  <si>
    <t>陈华溢</t>
  </si>
  <si>
    <t>750761603050068</t>
  </si>
  <si>
    <t>陈新模</t>
  </si>
  <si>
    <t>450761603050040</t>
  </si>
  <si>
    <t>林辉耀</t>
  </si>
  <si>
    <t>550761603050161</t>
  </si>
  <si>
    <t>黄志贤</t>
  </si>
  <si>
    <t>750761603050039</t>
  </si>
  <si>
    <t>王兴川</t>
  </si>
  <si>
    <t>07617</t>
  </si>
  <si>
    <t>350761701060050</t>
  </si>
  <si>
    <t>林培坤</t>
  </si>
  <si>
    <t>150761701060252</t>
  </si>
  <si>
    <t>胡凯旋</t>
  </si>
  <si>
    <t>150761701060389</t>
  </si>
  <si>
    <t>宁化县国土资源局基层所</t>
  </si>
  <si>
    <t>37204</t>
  </si>
  <si>
    <t>713720401093066</t>
  </si>
  <si>
    <t>杨献忠</t>
  </si>
  <si>
    <t>713720401092973</t>
  </si>
  <si>
    <t>曾巧妹</t>
  </si>
  <si>
    <t>713720401090990</t>
  </si>
  <si>
    <t>巫朝睿</t>
  </si>
  <si>
    <t>113720402099247</t>
  </si>
  <si>
    <t>曾婕</t>
  </si>
  <si>
    <t>113720402095323</t>
  </si>
  <si>
    <t>叶凌明</t>
  </si>
  <si>
    <t>713720402092204</t>
  </si>
  <si>
    <t>叶长炜</t>
  </si>
  <si>
    <t>713720403092792</t>
  </si>
  <si>
    <t>李晖</t>
  </si>
  <si>
    <t>513720403095845</t>
  </si>
  <si>
    <t>练锦辉</t>
  </si>
  <si>
    <t>宁化县农业机械监理站</t>
  </si>
  <si>
    <t>37205</t>
  </si>
  <si>
    <t>413720501099579</t>
  </si>
  <si>
    <t>叶璐</t>
  </si>
  <si>
    <t>713720501091891</t>
  </si>
  <si>
    <t>曾璐瑶</t>
  </si>
  <si>
    <t>413720501097525</t>
  </si>
  <si>
    <t>陈美兰</t>
  </si>
  <si>
    <t>宁化县人事人才公共服务中心</t>
  </si>
  <si>
    <t>37206</t>
  </si>
  <si>
    <t>713720601090837</t>
  </si>
  <si>
    <t>黄兴燕</t>
  </si>
  <si>
    <t>713720601093188</t>
  </si>
  <si>
    <t>管国莲</t>
  </si>
  <si>
    <t>713720601093671</t>
  </si>
  <si>
    <t>李祯</t>
  </si>
  <si>
    <t>泰宁县司法局</t>
  </si>
  <si>
    <t>17002</t>
  </si>
  <si>
    <t>711700201032428</t>
  </si>
  <si>
    <t>严泽滨</t>
  </si>
  <si>
    <t>711700202031976</t>
  </si>
  <si>
    <t>李小燕</t>
  </si>
  <si>
    <t>141700202035502</t>
  </si>
  <si>
    <t>李继忠</t>
  </si>
  <si>
    <t>711700202033777</t>
  </si>
  <si>
    <t>周静</t>
  </si>
  <si>
    <t>111700203032273</t>
  </si>
  <si>
    <t>黄雪梅</t>
  </si>
  <si>
    <t>711700203030729</t>
  </si>
  <si>
    <t>江莹</t>
  </si>
  <si>
    <t>泰宁县乡镇政府</t>
  </si>
  <si>
    <t>17070</t>
  </si>
  <si>
    <t>111707003031251</t>
  </si>
  <si>
    <t>邓晓晖</t>
  </si>
  <si>
    <t>711707003030281</t>
  </si>
  <si>
    <t>童秋霞</t>
  </si>
  <si>
    <t>141707003039098</t>
  </si>
  <si>
    <t>邓明善</t>
  </si>
  <si>
    <t>711707007032823</t>
  </si>
  <si>
    <t>伍文玲</t>
  </si>
  <si>
    <t>711707007030498</t>
  </si>
  <si>
    <t>钱炼炼</t>
  </si>
  <si>
    <t>141707007030762</t>
  </si>
  <si>
    <t>肖相佐</t>
  </si>
  <si>
    <t>711707008030067</t>
  </si>
  <si>
    <t>吴宜涛</t>
  </si>
  <si>
    <t>711707008032990</t>
  </si>
  <si>
    <t>曾令德</t>
  </si>
  <si>
    <t>将乐县林业局</t>
  </si>
  <si>
    <t>16907</t>
  </si>
  <si>
    <t>511690701033896</t>
  </si>
  <si>
    <t>邹洁</t>
  </si>
  <si>
    <t>711690701031473</t>
  </si>
  <si>
    <t>陈禹柯</t>
  </si>
  <si>
    <t>111690701034919</t>
  </si>
  <si>
    <t>廖佳丽</t>
  </si>
  <si>
    <t>将乐县农业局</t>
  </si>
  <si>
    <t>16908</t>
  </si>
  <si>
    <t>711690801031256</t>
  </si>
  <si>
    <t>汤承尧</t>
  </si>
  <si>
    <t>711690801033619</t>
  </si>
  <si>
    <t>曾瑶</t>
  </si>
  <si>
    <t>711690801030303</t>
  </si>
  <si>
    <t>司马黛君</t>
  </si>
  <si>
    <t>将乐县乡镇政府</t>
  </si>
  <si>
    <t>16970</t>
  </si>
  <si>
    <t>451697001030009</t>
  </si>
  <si>
    <t>陈浩</t>
  </si>
  <si>
    <t>151697001033321</t>
  </si>
  <si>
    <t>林志超</t>
  </si>
  <si>
    <t>751697001030105</t>
  </si>
  <si>
    <t>肖九冬</t>
  </si>
  <si>
    <t>711697002031243</t>
  </si>
  <si>
    <t>洪若琳</t>
  </si>
  <si>
    <t>211697002031518</t>
  </si>
  <si>
    <t>冯艳</t>
  </si>
  <si>
    <t>711697002033331</t>
  </si>
  <si>
    <t>杨红</t>
  </si>
  <si>
    <t>尤溪县国土资源局基层所</t>
  </si>
  <si>
    <t>36702</t>
  </si>
  <si>
    <t>113670201094895</t>
  </si>
  <si>
    <t>刘敬湲</t>
  </si>
  <si>
    <t>713670202093431</t>
  </si>
  <si>
    <t>连宇征</t>
  </si>
  <si>
    <t>713670202093128</t>
  </si>
  <si>
    <t>蒋玉坛</t>
  </si>
  <si>
    <t>613670202090059</t>
  </si>
  <si>
    <t>张宗镨</t>
  </si>
  <si>
    <t>大田县乡镇政府</t>
  </si>
  <si>
    <t>17670</t>
  </si>
  <si>
    <t>751767002032109</t>
  </si>
  <si>
    <t>廖发扬</t>
  </si>
  <si>
    <t>151767002031682</t>
  </si>
  <si>
    <t>陈丽珍</t>
  </si>
  <si>
    <t>751767002032442</t>
  </si>
  <si>
    <t>陈文涛</t>
  </si>
  <si>
    <t>451767003030470</t>
  </si>
  <si>
    <t>温荣强</t>
  </si>
  <si>
    <t>751767003030413</t>
  </si>
  <si>
    <t>廖啟烨</t>
  </si>
  <si>
    <t>751767003030177</t>
  </si>
  <si>
    <t>范成斌</t>
  </si>
  <si>
    <t>451767004030802</t>
  </si>
  <si>
    <t>陈精堆</t>
  </si>
  <si>
    <t>751767004030865</t>
  </si>
  <si>
    <t>李秀梅</t>
  </si>
  <si>
    <t>751767004032584</t>
  </si>
  <si>
    <t>林茜</t>
  </si>
  <si>
    <t>711767007030263</t>
  </si>
  <si>
    <t>陈初强</t>
  </si>
  <si>
    <t>711767007032676</t>
  </si>
  <si>
    <t>廖世坚</t>
  </si>
  <si>
    <t>711767007033882</t>
  </si>
  <si>
    <t>杨占策</t>
  </si>
  <si>
    <t>311767008033720</t>
  </si>
  <si>
    <t>张婉婷</t>
  </si>
  <si>
    <t>711767008033575</t>
  </si>
  <si>
    <t>魏垂群</t>
  </si>
  <si>
    <t>311767008037790</t>
  </si>
  <si>
    <t>林清兰</t>
  </si>
  <si>
    <t>411767009036723</t>
  </si>
  <si>
    <t>廖丽燕</t>
  </si>
  <si>
    <t>111767009038671</t>
  </si>
  <si>
    <t>林子琨</t>
  </si>
  <si>
    <t>711767009032637</t>
  </si>
  <si>
    <t>吴开斌</t>
  </si>
  <si>
    <t>651767010030404</t>
  </si>
  <si>
    <t>陈振本</t>
  </si>
  <si>
    <t>351767010031957</t>
  </si>
  <si>
    <t>辜克德</t>
  </si>
  <si>
    <t>151767010030576</t>
  </si>
  <si>
    <t>朱开阳</t>
  </si>
  <si>
    <t>三明市司法局</t>
  </si>
  <si>
    <t>17703</t>
  </si>
  <si>
    <t>711770301034170</t>
  </si>
  <si>
    <t>黄彩萍</t>
  </si>
  <si>
    <t>711770301032906</t>
  </si>
  <si>
    <t>池富满</t>
  </si>
  <si>
    <t>三明市机关事业单位社会保险管理中心</t>
  </si>
  <si>
    <t>37704</t>
  </si>
  <si>
    <t>753770401090350</t>
  </si>
  <si>
    <t>张志文</t>
  </si>
  <si>
    <t>753770401091286</t>
  </si>
  <si>
    <t>郑乾康</t>
  </si>
  <si>
    <t>753770402091167</t>
  </si>
  <si>
    <t>郭斐蓓</t>
  </si>
  <si>
    <t>753770402091794</t>
  </si>
  <si>
    <t>郑达俐</t>
  </si>
  <si>
    <t>753770402091646</t>
  </si>
  <si>
    <t>黎倩燕</t>
  </si>
  <si>
    <t>753770402091898</t>
  </si>
  <si>
    <t>徐优玲</t>
  </si>
  <si>
    <t>三明市房屋征收办公室</t>
  </si>
  <si>
    <t>37705</t>
  </si>
  <si>
    <t>713770501092106</t>
  </si>
  <si>
    <t>黄丽娴</t>
  </si>
  <si>
    <t>713770501091014</t>
  </si>
  <si>
    <t>邱絮飞</t>
  </si>
  <si>
    <t>713770501091991</t>
  </si>
  <si>
    <t>管琳玲</t>
  </si>
  <si>
    <t>三明市财政投资评审中心</t>
  </si>
  <si>
    <t>37706</t>
  </si>
  <si>
    <t>753770601090383</t>
  </si>
  <si>
    <t>吴春敏</t>
  </si>
  <si>
    <t>753770601090749</t>
  </si>
  <si>
    <t>林晔梅</t>
  </si>
  <si>
    <t>153770601090316</t>
  </si>
  <si>
    <t>邱思晨</t>
  </si>
  <si>
    <t>尤溪县公安局</t>
  </si>
  <si>
    <t>16701</t>
  </si>
  <si>
    <t>761670101100222</t>
  </si>
  <si>
    <t>徐译</t>
  </si>
  <si>
    <t>161670101100063</t>
  </si>
  <si>
    <t>张瑶</t>
  </si>
  <si>
    <t>761670101100262</t>
  </si>
  <si>
    <t>蒋志坚</t>
  </si>
  <si>
    <t>361670101100170</t>
  </si>
  <si>
    <t>陈威腾</t>
  </si>
  <si>
    <t>761670101100051</t>
  </si>
  <si>
    <t>李章铨</t>
  </si>
  <si>
    <t>161670101100050</t>
  </si>
  <si>
    <t>叶朋威</t>
  </si>
  <si>
    <t>361670101100272</t>
  </si>
  <si>
    <t>黄嘉炀</t>
  </si>
  <si>
    <t>761670101100627</t>
  </si>
  <si>
    <t>461670101100192</t>
  </si>
  <si>
    <t>郑斐潘</t>
  </si>
  <si>
    <t>161670102100438</t>
  </si>
  <si>
    <t>胡少勇</t>
  </si>
  <si>
    <t>761670102100642</t>
  </si>
  <si>
    <t>孙熠</t>
  </si>
  <si>
    <t>711670103100687</t>
  </si>
  <si>
    <t>韩吉龙</t>
  </si>
  <si>
    <t>111670103109477</t>
  </si>
  <si>
    <t>陆尧</t>
  </si>
  <si>
    <t>431670103100004</t>
  </si>
  <si>
    <t>陈志平</t>
  </si>
  <si>
    <t>尤溪县公安局森林分局</t>
  </si>
  <si>
    <t>16702</t>
  </si>
  <si>
    <t>461670201100300</t>
  </si>
  <si>
    <t>邱祥龙</t>
  </si>
  <si>
    <t>461670201100269</t>
  </si>
  <si>
    <t>陈善炜</t>
  </si>
  <si>
    <t>761670201100592</t>
  </si>
  <si>
    <t>黄锋绍</t>
  </si>
  <si>
    <t>761670201100645</t>
  </si>
  <si>
    <t>范可辉</t>
  </si>
  <si>
    <t>761670201100376</t>
  </si>
  <si>
    <t>卓龙建</t>
  </si>
  <si>
    <t>761670201100061</t>
  </si>
  <si>
    <t>陈扬沼</t>
  </si>
  <si>
    <t>361670201100127</t>
  </si>
  <si>
    <t>赖桂榜</t>
  </si>
  <si>
    <t>161670201100884</t>
  </si>
  <si>
    <t>范智劼</t>
  </si>
  <si>
    <t>761670201100386</t>
  </si>
  <si>
    <t>陈楠</t>
  </si>
  <si>
    <t>宁化县公安局森林分局</t>
  </si>
  <si>
    <t>17202</t>
  </si>
  <si>
    <t>761720201100485</t>
  </si>
  <si>
    <t>吴超宇</t>
  </si>
  <si>
    <t>761720201100174</t>
  </si>
  <si>
    <t>潘孝烨</t>
  </si>
  <si>
    <t>761720201100557</t>
  </si>
  <si>
    <t>黄庆斌</t>
  </si>
  <si>
    <t>711720202101893</t>
  </si>
  <si>
    <t>张庆琳</t>
  </si>
  <si>
    <t>711720202103689</t>
  </si>
  <si>
    <t>黄瑾捷</t>
  </si>
  <si>
    <t>711720202103280</t>
  </si>
  <si>
    <t>王亚男</t>
  </si>
  <si>
    <t>将乐县公安局森林分局</t>
  </si>
  <si>
    <t>16902</t>
  </si>
  <si>
    <t>721690201100032</t>
  </si>
  <si>
    <t>董晨萱</t>
  </si>
  <si>
    <t>721690201100028</t>
  </si>
  <si>
    <t>肖水平</t>
  </si>
  <si>
    <t>721690201100018</t>
  </si>
  <si>
    <t>张龙辉</t>
  </si>
  <si>
    <t>清流县公安局森林分局</t>
  </si>
  <si>
    <t>17302</t>
  </si>
  <si>
    <t>711730201104208</t>
  </si>
  <si>
    <t>乐巧丹</t>
  </si>
  <si>
    <t>711730201101094</t>
  </si>
  <si>
    <t>黄思宇</t>
  </si>
  <si>
    <t>711730201102296</t>
  </si>
  <si>
    <t>赖樟发</t>
  </si>
  <si>
    <t>永安市公安局森林分局</t>
  </si>
  <si>
    <t>17502</t>
  </si>
  <si>
    <t>761750201100084</t>
  </si>
  <si>
    <t>谢雨江</t>
  </si>
  <si>
    <t>161750201100511</t>
  </si>
  <si>
    <t>刘雨欣</t>
  </si>
  <si>
    <t>761750201100415</t>
  </si>
  <si>
    <t>邓小龙</t>
  </si>
  <si>
    <t>大田县公安局森林分局</t>
  </si>
  <si>
    <t>17602</t>
  </si>
  <si>
    <t>751760201100628</t>
  </si>
  <si>
    <t>林启煜</t>
  </si>
  <si>
    <t>451760201101717</t>
  </si>
  <si>
    <t>林旺昌</t>
  </si>
  <si>
    <t>751760201102230</t>
  </si>
  <si>
    <t>吴思奇</t>
  </si>
  <si>
    <t>721760202100045</t>
  </si>
  <si>
    <t>余生德</t>
  </si>
  <si>
    <t>721760202100035</t>
  </si>
  <si>
    <t>李春锋</t>
  </si>
  <si>
    <t>詹世坤</t>
  </si>
  <si>
    <t>6月20日下午（共计12人）</t>
  </si>
  <si>
    <t>三明市中级人民法院</t>
  </si>
  <si>
    <t>4</t>
  </si>
  <si>
    <t>中共永安市委报道组</t>
  </si>
  <si>
    <t>1</t>
  </si>
  <si>
    <t>中共三明市委党校</t>
  </si>
  <si>
    <t>中共三明市三元区委报道组</t>
  </si>
  <si>
    <t>712656701090883</t>
  </si>
  <si>
    <t>王萍珠</t>
  </si>
  <si>
    <t>女</t>
  </si>
  <si>
    <t>6月20日下午（共计14人）</t>
  </si>
  <si>
    <t>三明市三元区人民法院</t>
  </si>
  <si>
    <t>3</t>
  </si>
  <si>
    <t>三明市三元区人民检察院</t>
  </si>
  <si>
    <t>尤溪县人民法院</t>
  </si>
  <si>
    <t>建宁县人民法院</t>
  </si>
  <si>
    <t>宁化县人民法院</t>
  </si>
  <si>
    <t>将乐县人民法院</t>
  </si>
  <si>
    <t>明溪县人民法院</t>
  </si>
  <si>
    <t>2</t>
  </si>
  <si>
    <t>大田县人民法院</t>
  </si>
  <si>
    <t>大田县人民检察院</t>
  </si>
  <si>
    <t>蒋  辉</t>
  </si>
  <si>
    <t>缺考</t>
  </si>
  <si>
    <t>男</t>
  </si>
  <si>
    <t>6月20日下午（共计13人）</t>
  </si>
  <si>
    <t>711700203033502</t>
  </si>
  <si>
    <t>赖明森</t>
  </si>
  <si>
    <t>753770401091121</t>
  </si>
  <si>
    <t>陈起城</t>
  </si>
  <si>
    <t>6月20日下午（共计15人）</t>
  </si>
  <si>
    <t>2017年6月20日下午面试考生成绩排名表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</si>
</sst>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0&quot;@"/>
    <numFmt numFmtId="177" formatCode="0.00_ "/>
    <numFmt numFmtId="178" formatCode="00"/>
    <numFmt numFmtId="179" formatCode="0.000_);[Red]\(0.000\)"/>
    <numFmt numFmtId="180" formatCode="0.00_);[Red]\(0.00\)"/>
  </numFmts>
  <fonts count="5">
    <font>
      <sz val="12"/>
      <name val="宋体"/>
      <family val="0"/>
    </font>
    <font>
      <sz val="9"/>
      <name val="宋体"/>
      <family val="0"/>
    </font>
    <font>
      <sz val="16"/>
      <name val="黑体"/>
      <family val="0"/>
    </font>
    <font>
      <sz val="10"/>
      <color indexed="8"/>
      <name val="宋体"/>
      <family val="0"/>
    </font>
    <font>
      <sz val="1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 quotePrefix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 quotePrefix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179" fontId="4" fillId="0" borderId="1" xfId="0" applyNumberFormat="1" applyFont="1" applyBorder="1" applyAlignment="1" quotePrefix="1">
      <alignment horizontal="center" vertical="center" wrapText="1"/>
    </xf>
    <xf numFmtId="0" fontId="4" fillId="0" borderId="0" xfId="0" applyFont="1" applyAlignment="1">
      <alignment/>
    </xf>
    <xf numFmtId="49" fontId="4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2" borderId="1" xfId="0" applyNumberFormat="1" applyFont="1" applyFill="1" applyBorder="1" applyAlignment="1" quotePrefix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quotePrefix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 quotePrefix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78" fontId="4" fillId="0" borderId="1" xfId="0" applyNumberFormat="1" applyFont="1" applyBorder="1" applyAlignment="1" quotePrefix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80" fontId="4" fillId="2" borderId="1" xfId="0" applyNumberFormat="1" applyFont="1" applyFill="1" applyBorder="1" applyAlignment="1">
      <alignment horizontal="center" vertical="center" wrapText="1"/>
    </xf>
    <xf numFmtId="180" fontId="4" fillId="0" borderId="1" xfId="0" applyNumberFormat="1" applyFont="1" applyFill="1" applyBorder="1" applyAlignment="1">
      <alignment horizontal="center" vertical="center" wrapText="1"/>
    </xf>
    <xf numFmtId="180" fontId="4" fillId="0" borderId="1" xfId="0" applyNumberFormat="1" applyFont="1" applyBorder="1" applyAlignment="1" quotePrefix="1">
      <alignment horizontal="center" vertical="center" wrapText="1"/>
    </xf>
    <xf numFmtId="180" fontId="4" fillId="0" borderId="1" xfId="0" applyNumberFormat="1" applyFont="1" applyBorder="1" applyAlignment="1">
      <alignment horizontal="center" vertical="center"/>
    </xf>
    <xf numFmtId="180" fontId="4" fillId="0" borderId="1" xfId="0" applyNumberFormat="1" applyFont="1" applyBorder="1" applyAlignment="1" quotePrefix="1">
      <alignment horizontal="center" vertical="center" wrapText="1"/>
    </xf>
    <xf numFmtId="180" fontId="3" fillId="2" borderId="1" xfId="0" applyNumberFormat="1" applyFont="1" applyFill="1" applyBorder="1" applyAlignment="1">
      <alignment horizontal="center" vertical="center" wrapText="1"/>
    </xf>
    <xf numFmtId="180" fontId="0" fillId="0" borderId="0" xfId="0" applyNumberFormat="1" applyAlignment="1">
      <alignment/>
    </xf>
    <xf numFmtId="180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9" fontId="4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4" fillId="2" borderId="3" xfId="0" applyNumberFormat="1" applyFont="1" applyFill="1" applyBorder="1" applyAlignment="1" quotePrefix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4" fillId="2" borderId="5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 quotePrefix="1">
      <alignment horizontal="center" vertical="center" wrapText="1"/>
    </xf>
    <xf numFmtId="176" fontId="4" fillId="2" borderId="3" xfId="0" applyNumberFormat="1" applyFont="1" applyFill="1" applyBorder="1" applyAlignment="1">
      <alignment horizontal="center" vertical="center" wrapText="1"/>
    </xf>
    <xf numFmtId="176" fontId="4" fillId="2" borderId="4" xfId="0" applyNumberFormat="1" applyFont="1" applyFill="1" applyBorder="1" applyAlignment="1">
      <alignment horizontal="center" vertical="center" wrapText="1"/>
    </xf>
    <xf numFmtId="176" fontId="4" fillId="2" borderId="5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2" borderId="5" xfId="0" applyNumberFormat="1" applyFont="1" applyFill="1" applyBorder="1" applyAlignment="1" quotePrefix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NumberFormat="1" applyFont="1" applyBorder="1" applyAlignment="1" quotePrefix="1">
      <alignment horizontal="center" vertical="center" wrapText="1"/>
    </xf>
    <xf numFmtId="0" fontId="4" fillId="0" borderId="4" xfId="0" applyNumberFormat="1" applyFont="1" applyBorder="1" applyAlignment="1" quotePrefix="1">
      <alignment horizontal="center" vertical="center" wrapText="1"/>
    </xf>
    <xf numFmtId="0" fontId="4" fillId="0" borderId="5" xfId="0" applyNumberFormat="1" applyFont="1" applyBorder="1" applyAlignment="1" quotePrefix="1">
      <alignment horizontal="center" vertical="center" wrapText="1"/>
    </xf>
    <xf numFmtId="178" fontId="4" fillId="0" borderId="3" xfId="0" applyNumberFormat="1" applyFont="1" applyBorder="1" applyAlignment="1" quotePrefix="1">
      <alignment horizontal="center" vertical="center" wrapText="1"/>
    </xf>
    <xf numFmtId="178" fontId="4" fillId="0" borderId="4" xfId="0" applyNumberFormat="1" applyFont="1" applyBorder="1" applyAlignment="1" quotePrefix="1">
      <alignment horizontal="center" vertical="center" wrapText="1"/>
    </xf>
    <xf numFmtId="178" fontId="4" fillId="0" borderId="5" xfId="0" applyNumberFormat="1" applyFont="1" applyBorder="1" applyAlignment="1" quotePrefix="1">
      <alignment horizontal="center" vertical="center" wrapText="1"/>
    </xf>
    <xf numFmtId="0" fontId="4" fillId="0" borderId="3" xfId="0" applyNumberFormat="1" applyFont="1" applyBorder="1" applyAlignment="1" quotePrefix="1">
      <alignment horizontal="center" vertical="center" wrapText="1"/>
    </xf>
    <xf numFmtId="0" fontId="4" fillId="0" borderId="4" xfId="0" applyNumberFormat="1" applyFont="1" applyBorder="1" applyAlignment="1" quotePrefix="1">
      <alignment horizontal="center" vertical="center" wrapText="1"/>
    </xf>
    <xf numFmtId="0" fontId="4" fillId="0" borderId="5" xfId="0" applyNumberFormat="1" applyFont="1" applyBorder="1" applyAlignment="1" quotePrefix="1">
      <alignment horizontal="center" vertical="center" wrapText="1"/>
    </xf>
    <xf numFmtId="178" fontId="4" fillId="0" borderId="3" xfId="0" applyNumberFormat="1" applyFont="1" applyBorder="1" applyAlignment="1" quotePrefix="1">
      <alignment horizontal="center" vertical="center" wrapText="1"/>
    </xf>
    <xf numFmtId="178" fontId="4" fillId="0" borderId="4" xfId="0" applyNumberFormat="1" applyFont="1" applyBorder="1" applyAlignment="1" quotePrefix="1">
      <alignment horizontal="center" vertical="center" wrapText="1"/>
    </xf>
    <xf numFmtId="178" fontId="4" fillId="0" borderId="5" xfId="0" applyNumberFormat="1" applyFont="1" applyBorder="1" applyAlignment="1" quotePrefix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6"/>
  <sheetViews>
    <sheetView tabSelected="1" workbookViewId="0" topLeftCell="A1">
      <selection activeCell="P13" sqref="P13"/>
    </sheetView>
  </sheetViews>
  <sheetFormatPr defaultColWidth="9.00390625" defaultRowHeight="14.25"/>
  <cols>
    <col min="1" max="1" width="6.125" style="0" customWidth="1"/>
    <col min="2" max="2" width="13.125" style="0" customWidth="1"/>
    <col min="3" max="3" width="5.00390625" style="0" customWidth="1"/>
    <col min="4" max="4" width="4.125" style="0" customWidth="1"/>
    <col min="5" max="5" width="4.375" style="0" customWidth="1"/>
    <col min="6" max="6" width="13.875" style="0" customWidth="1"/>
    <col min="7" max="7" width="7.125" style="0" customWidth="1"/>
    <col min="8" max="8" width="3.50390625" style="0" customWidth="1"/>
    <col min="9" max="9" width="7.125" style="0" customWidth="1"/>
    <col min="10" max="10" width="7.25390625" style="27" customWidth="1"/>
    <col min="11" max="11" width="8.50390625" style="0" customWidth="1"/>
    <col min="12" max="12" width="5.625" style="0" customWidth="1"/>
  </cols>
  <sheetData>
    <row r="1" spans="1:12" ht="26.25" customHeight="1">
      <c r="A1" s="31" t="s">
        <v>421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27.75" customHeight="1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3" t="s">
        <v>8</v>
      </c>
      <c r="J2" s="26" t="s">
        <v>9</v>
      </c>
      <c r="K2" s="3" t="s">
        <v>10</v>
      </c>
      <c r="L2" s="4" t="s">
        <v>11</v>
      </c>
    </row>
    <row r="3" spans="1:12" ht="24" customHeight="1">
      <c r="A3" s="42" t="s">
        <v>390</v>
      </c>
      <c r="B3" s="32" t="s">
        <v>391</v>
      </c>
      <c r="C3" s="32" t="s">
        <v>12</v>
      </c>
      <c r="D3" s="36" t="s">
        <v>392</v>
      </c>
      <c r="E3" s="39">
        <v>1</v>
      </c>
      <c r="F3" s="11" t="s">
        <v>16</v>
      </c>
      <c r="G3" s="11" t="s">
        <v>17</v>
      </c>
      <c r="H3" s="12" t="s">
        <v>18</v>
      </c>
      <c r="I3" s="21">
        <v>62.9</v>
      </c>
      <c r="J3" s="21">
        <v>81.8</v>
      </c>
      <c r="K3" s="21">
        <f aca="true" t="shared" si="0" ref="K3:K66">I3+J3</f>
        <v>144.7</v>
      </c>
      <c r="L3" s="12">
        <v>1</v>
      </c>
    </row>
    <row r="4" spans="1:12" ht="24" customHeight="1">
      <c r="A4" s="43"/>
      <c r="B4" s="33"/>
      <c r="C4" s="35" t="s">
        <v>12</v>
      </c>
      <c r="D4" s="37"/>
      <c r="E4" s="40">
        <v>1</v>
      </c>
      <c r="F4" s="11" t="s">
        <v>13</v>
      </c>
      <c r="G4" s="11" t="s">
        <v>14</v>
      </c>
      <c r="H4" s="12" t="s">
        <v>15</v>
      </c>
      <c r="I4" s="21">
        <v>65.95</v>
      </c>
      <c r="J4" s="21">
        <v>77.4</v>
      </c>
      <c r="K4" s="21">
        <f t="shared" si="0"/>
        <v>143.35000000000002</v>
      </c>
      <c r="L4" s="12">
        <v>2</v>
      </c>
    </row>
    <row r="5" spans="1:12" ht="24" customHeight="1">
      <c r="A5" s="43"/>
      <c r="B5" s="34"/>
      <c r="C5" s="34" t="s">
        <v>12</v>
      </c>
      <c r="D5" s="38"/>
      <c r="E5" s="41">
        <v>1</v>
      </c>
      <c r="F5" s="13" t="s">
        <v>19</v>
      </c>
      <c r="G5" s="13" t="s">
        <v>20</v>
      </c>
      <c r="H5" s="14" t="s">
        <v>18</v>
      </c>
      <c r="I5" s="21">
        <v>61.65</v>
      </c>
      <c r="J5" s="21">
        <v>80.6</v>
      </c>
      <c r="K5" s="21">
        <f t="shared" si="0"/>
        <v>142.25</v>
      </c>
      <c r="L5" s="14">
        <v>3</v>
      </c>
    </row>
    <row r="6" spans="1:12" ht="24" customHeight="1">
      <c r="A6" s="43"/>
      <c r="B6" s="32" t="s">
        <v>393</v>
      </c>
      <c r="C6" s="32" t="s">
        <v>21</v>
      </c>
      <c r="D6" s="36" t="s">
        <v>394</v>
      </c>
      <c r="E6" s="39">
        <v>1</v>
      </c>
      <c r="F6" s="11" t="s">
        <v>22</v>
      </c>
      <c r="G6" s="11" t="s">
        <v>23</v>
      </c>
      <c r="H6" s="12" t="s">
        <v>18</v>
      </c>
      <c r="I6" s="21">
        <v>64.35</v>
      </c>
      <c r="J6" s="21">
        <v>83.4</v>
      </c>
      <c r="K6" s="21">
        <f t="shared" si="0"/>
        <v>147.75</v>
      </c>
      <c r="L6" s="12">
        <v>1</v>
      </c>
    </row>
    <row r="7" spans="1:12" ht="24" customHeight="1">
      <c r="A7" s="43"/>
      <c r="B7" s="33"/>
      <c r="C7" s="35" t="s">
        <v>21</v>
      </c>
      <c r="D7" s="37"/>
      <c r="E7" s="40">
        <v>1</v>
      </c>
      <c r="F7" s="11" t="s">
        <v>26</v>
      </c>
      <c r="G7" s="11" t="s">
        <v>27</v>
      </c>
      <c r="H7" s="12" t="s">
        <v>18</v>
      </c>
      <c r="I7" s="21">
        <v>60.45</v>
      </c>
      <c r="J7" s="21">
        <v>84.2</v>
      </c>
      <c r="K7" s="21">
        <f t="shared" si="0"/>
        <v>144.65</v>
      </c>
      <c r="L7" s="12">
        <v>2</v>
      </c>
    </row>
    <row r="8" spans="1:12" ht="24" customHeight="1">
      <c r="A8" s="43"/>
      <c r="B8" s="34"/>
      <c r="C8" s="45" t="s">
        <v>21</v>
      </c>
      <c r="D8" s="38"/>
      <c r="E8" s="41">
        <v>1</v>
      </c>
      <c r="F8" s="11" t="s">
        <v>24</v>
      </c>
      <c r="G8" s="11" t="s">
        <v>25</v>
      </c>
      <c r="H8" s="12" t="s">
        <v>18</v>
      </c>
      <c r="I8" s="21">
        <v>62.8</v>
      </c>
      <c r="J8" s="21">
        <v>80.4</v>
      </c>
      <c r="K8" s="21">
        <f t="shared" si="0"/>
        <v>143.2</v>
      </c>
      <c r="L8" s="12">
        <v>3</v>
      </c>
    </row>
    <row r="9" spans="1:12" ht="24" customHeight="1">
      <c r="A9" s="43"/>
      <c r="B9" s="32" t="s">
        <v>395</v>
      </c>
      <c r="C9" s="32" t="s">
        <v>28</v>
      </c>
      <c r="D9" s="36" t="s">
        <v>394</v>
      </c>
      <c r="E9" s="39">
        <v>1</v>
      </c>
      <c r="F9" s="11" t="s">
        <v>29</v>
      </c>
      <c r="G9" s="11" t="s">
        <v>30</v>
      </c>
      <c r="H9" s="12" t="s">
        <v>15</v>
      </c>
      <c r="I9" s="21">
        <v>64.8</v>
      </c>
      <c r="J9" s="21">
        <v>86.6</v>
      </c>
      <c r="K9" s="21">
        <f t="shared" si="0"/>
        <v>151.39999999999998</v>
      </c>
      <c r="L9" s="12">
        <v>1</v>
      </c>
    </row>
    <row r="10" spans="1:12" ht="24" customHeight="1">
      <c r="A10" s="43"/>
      <c r="B10" s="33"/>
      <c r="C10" s="35" t="s">
        <v>28</v>
      </c>
      <c r="D10" s="37"/>
      <c r="E10" s="40">
        <v>1</v>
      </c>
      <c r="F10" s="11" t="s">
        <v>31</v>
      </c>
      <c r="G10" s="11" t="s">
        <v>32</v>
      </c>
      <c r="H10" s="12" t="s">
        <v>15</v>
      </c>
      <c r="I10" s="21">
        <v>63.8</v>
      </c>
      <c r="J10" s="21">
        <v>80.8</v>
      </c>
      <c r="K10" s="21">
        <f t="shared" si="0"/>
        <v>144.6</v>
      </c>
      <c r="L10" s="12">
        <v>2</v>
      </c>
    </row>
    <row r="11" spans="1:12" ht="24" customHeight="1">
      <c r="A11" s="43"/>
      <c r="B11" s="34"/>
      <c r="C11" s="45" t="s">
        <v>28</v>
      </c>
      <c r="D11" s="38"/>
      <c r="E11" s="41">
        <v>1</v>
      </c>
      <c r="F11" s="11" t="s">
        <v>33</v>
      </c>
      <c r="G11" s="11" t="s">
        <v>34</v>
      </c>
      <c r="H11" s="12" t="s">
        <v>15</v>
      </c>
      <c r="I11" s="21">
        <v>63.55</v>
      </c>
      <c r="J11" s="21">
        <v>74.6</v>
      </c>
      <c r="K11" s="21">
        <f t="shared" si="0"/>
        <v>138.14999999999998</v>
      </c>
      <c r="L11" s="12">
        <v>3</v>
      </c>
    </row>
    <row r="12" spans="1:12" ht="24" customHeight="1">
      <c r="A12" s="43"/>
      <c r="B12" s="32" t="s">
        <v>396</v>
      </c>
      <c r="C12" s="32" t="s">
        <v>35</v>
      </c>
      <c r="D12" s="36" t="s">
        <v>394</v>
      </c>
      <c r="E12" s="39">
        <v>1</v>
      </c>
      <c r="F12" s="11" t="s">
        <v>36</v>
      </c>
      <c r="G12" s="11" t="s">
        <v>37</v>
      </c>
      <c r="H12" s="12" t="s">
        <v>18</v>
      </c>
      <c r="I12" s="21">
        <v>69.5</v>
      </c>
      <c r="J12" s="21">
        <v>78</v>
      </c>
      <c r="K12" s="21">
        <f t="shared" si="0"/>
        <v>147.5</v>
      </c>
      <c r="L12" s="12">
        <v>1</v>
      </c>
    </row>
    <row r="13" spans="1:12" ht="24" customHeight="1">
      <c r="A13" s="43"/>
      <c r="B13" s="35"/>
      <c r="C13" s="35"/>
      <c r="D13" s="37"/>
      <c r="E13" s="40"/>
      <c r="F13" s="11" t="s">
        <v>38</v>
      </c>
      <c r="G13" s="11" t="s">
        <v>39</v>
      </c>
      <c r="H13" s="12" t="s">
        <v>18</v>
      </c>
      <c r="I13" s="21">
        <v>59.65</v>
      </c>
      <c r="J13" s="21">
        <v>84.6</v>
      </c>
      <c r="K13" s="21">
        <f t="shared" si="0"/>
        <v>144.25</v>
      </c>
      <c r="L13" s="12">
        <v>2</v>
      </c>
    </row>
    <row r="14" spans="1:12" s="8" customFormat="1" ht="24" customHeight="1">
      <c r="A14" s="44"/>
      <c r="B14" s="45"/>
      <c r="C14" s="45"/>
      <c r="D14" s="38"/>
      <c r="E14" s="41"/>
      <c r="F14" s="15" t="s">
        <v>397</v>
      </c>
      <c r="G14" s="12" t="s">
        <v>398</v>
      </c>
      <c r="H14" s="14" t="s">
        <v>399</v>
      </c>
      <c r="I14" s="22">
        <v>57.65</v>
      </c>
      <c r="J14" s="21">
        <v>76.6</v>
      </c>
      <c r="K14" s="21">
        <f t="shared" si="0"/>
        <v>134.25</v>
      </c>
      <c r="L14" s="12">
        <v>3</v>
      </c>
    </row>
    <row r="15" spans="1:12" ht="24" customHeight="1">
      <c r="A15" s="42" t="s">
        <v>400</v>
      </c>
      <c r="B15" s="32" t="s">
        <v>401</v>
      </c>
      <c r="C15" s="32" t="s">
        <v>40</v>
      </c>
      <c r="D15" s="36" t="s">
        <v>402</v>
      </c>
      <c r="E15" s="39">
        <v>1</v>
      </c>
      <c r="F15" s="11" t="s">
        <v>41</v>
      </c>
      <c r="G15" s="11" t="s">
        <v>42</v>
      </c>
      <c r="H15" s="12" t="s">
        <v>15</v>
      </c>
      <c r="I15" s="21">
        <v>60</v>
      </c>
      <c r="J15" s="21">
        <v>78.8</v>
      </c>
      <c r="K15" s="21">
        <f t="shared" si="0"/>
        <v>138.8</v>
      </c>
      <c r="L15" s="12">
        <v>1</v>
      </c>
    </row>
    <row r="16" spans="1:12" ht="24" customHeight="1">
      <c r="A16" s="43"/>
      <c r="B16" s="33"/>
      <c r="C16" s="35" t="s">
        <v>40</v>
      </c>
      <c r="D16" s="37"/>
      <c r="E16" s="40">
        <v>1</v>
      </c>
      <c r="F16" s="11" t="s">
        <v>43</v>
      </c>
      <c r="G16" s="11" t="s">
        <v>44</v>
      </c>
      <c r="H16" s="12" t="s">
        <v>15</v>
      </c>
      <c r="I16" s="21">
        <v>56.7</v>
      </c>
      <c r="J16" s="21">
        <v>81</v>
      </c>
      <c r="K16" s="21">
        <f t="shared" si="0"/>
        <v>137.7</v>
      </c>
      <c r="L16" s="12">
        <v>2</v>
      </c>
    </row>
    <row r="17" spans="1:12" ht="24" customHeight="1">
      <c r="A17" s="43"/>
      <c r="B17" s="34"/>
      <c r="C17" s="45" t="s">
        <v>40</v>
      </c>
      <c r="D17" s="38"/>
      <c r="E17" s="41">
        <v>1</v>
      </c>
      <c r="F17" s="11" t="s">
        <v>45</v>
      </c>
      <c r="G17" s="11" t="s">
        <v>46</v>
      </c>
      <c r="H17" s="12" t="s">
        <v>15</v>
      </c>
      <c r="I17" s="21">
        <v>55.3</v>
      </c>
      <c r="J17" s="21">
        <v>80.2</v>
      </c>
      <c r="K17" s="21">
        <f t="shared" si="0"/>
        <v>135.5</v>
      </c>
      <c r="L17" s="12">
        <v>3</v>
      </c>
    </row>
    <row r="18" spans="1:12" ht="24" customHeight="1">
      <c r="A18" s="43"/>
      <c r="B18" s="32" t="s">
        <v>403</v>
      </c>
      <c r="C18" s="32" t="s">
        <v>47</v>
      </c>
      <c r="D18" s="36" t="s">
        <v>402</v>
      </c>
      <c r="E18" s="39">
        <v>1</v>
      </c>
      <c r="F18" s="11" t="s">
        <v>48</v>
      </c>
      <c r="G18" s="11" t="s">
        <v>49</v>
      </c>
      <c r="H18" s="12" t="s">
        <v>15</v>
      </c>
      <c r="I18" s="21">
        <v>58.2</v>
      </c>
      <c r="J18" s="21">
        <v>82.8</v>
      </c>
      <c r="K18" s="21">
        <f t="shared" si="0"/>
        <v>141</v>
      </c>
      <c r="L18" s="12">
        <v>1</v>
      </c>
    </row>
    <row r="19" spans="1:12" ht="24" customHeight="1">
      <c r="A19" s="43"/>
      <c r="B19" s="33"/>
      <c r="C19" s="35" t="s">
        <v>47</v>
      </c>
      <c r="D19" s="37"/>
      <c r="E19" s="40">
        <v>1</v>
      </c>
      <c r="F19" s="11" t="s">
        <v>50</v>
      </c>
      <c r="G19" s="11" t="s">
        <v>51</v>
      </c>
      <c r="H19" s="12" t="s">
        <v>15</v>
      </c>
      <c r="I19" s="21">
        <v>54.8</v>
      </c>
      <c r="J19" s="21">
        <v>81.8</v>
      </c>
      <c r="K19" s="21">
        <f t="shared" si="0"/>
        <v>136.6</v>
      </c>
      <c r="L19" s="12">
        <v>2</v>
      </c>
    </row>
    <row r="20" spans="1:12" ht="24" customHeight="1">
      <c r="A20" s="43"/>
      <c r="B20" s="34"/>
      <c r="C20" s="45" t="s">
        <v>47</v>
      </c>
      <c r="D20" s="38"/>
      <c r="E20" s="41">
        <v>1</v>
      </c>
      <c r="F20" s="13" t="s">
        <v>52</v>
      </c>
      <c r="G20" s="13" t="s">
        <v>53</v>
      </c>
      <c r="H20" s="12" t="s">
        <v>15</v>
      </c>
      <c r="I20" s="22">
        <v>52.6</v>
      </c>
      <c r="J20" s="21">
        <v>75.6</v>
      </c>
      <c r="K20" s="21">
        <f t="shared" si="0"/>
        <v>128.2</v>
      </c>
      <c r="L20" s="12">
        <v>3</v>
      </c>
    </row>
    <row r="21" spans="1:12" ht="24" customHeight="1">
      <c r="A21" s="43"/>
      <c r="B21" s="32" t="s">
        <v>404</v>
      </c>
      <c r="C21" s="32" t="s">
        <v>54</v>
      </c>
      <c r="D21" s="36" t="s">
        <v>402</v>
      </c>
      <c r="E21" s="39">
        <v>1</v>
      </c>
      <c r="F21" s="11" t="s">
        <v>55</v>
      </c>
      <c r="G21" s="11" t="s">
        <v>56</v>
      </c>
      <c r="H21" s="12" t="s">
        <v>15</v>
      </c>
      <c r="I21" s="21">
        <v>58.5</v>
      </c>
      <c r="J21" s="21">
        <v>77.8</v>
      </c>
      <c r="K21" s="21">
        <f t="shared" si="0"/>
        <v>136.3</v>
      </c>
      <c r="L21" s="12">
        <v>1</v>
      </c>
    </row>
    <row r="22" spans="1:12" ht="24" customHeight="1">
      <c r="A22" s="43"/>
      <c r="B22" s="34"/>
      <c r="C22" s="45" t="s">
        <v>54</v>
      </c>
      <c r="D22" s="38"/>
      <c r="E22" s="41">
        <v>1</v>
      </c>
      <c r="F22" s="11" t="s">
        <v>57</v>
      </c>
      <c r="G22" s="11" t="s">
        <v>58</v>
      </c>
      <c r="H22" s="12" t="s">
        <v>15</v>
      </c>
      <c r="I22" s="21">
        <v>49</v>
      </c>
      <c r="J22" s="21">
        <v>78.6</v>
      </c>
      <c r="K22" s="21">
        <f t="shared" si="0"/>
        <v>127.6</v>
      </c>
      <c r="L22" s="12">
        <v>2</v>
      </c>
    </row>
    <row r="23" spans="1:12" ht="24" customHeight="1">
      <c r="A23" s="43"/>
      <c r="B23" s="32" t="s">
        <v>405</v>
      </c>
      <c r="C23" s="32" t="s">
        <v>59</v>
      </c>
      <c r="D23" s="36" t="s">
        <v>392</v>
      </c>
      <c r="E23" s="39">
        <v>1</v>
      </c>
      <c r="F23" s="11" t="s">
        <v>60</v>
      </c>
      <c r="G23" s="11" t="s">
        <v>61</v>
      </c>
      <c r="H23" s="12" t="s">
        <v>15</v>
      </c>
      <c r="I23" s="21">
        <v>54.1</v>
      </c>
      <c r="J23" s="21">
        <v>78.8</v>
      </c>
      <c r="K23" s="21">
        <f t="shared" si="0"/>
        <v>132.9</v>
      </c>
      <c r="L23" s="12">
        <v>1</v>
      </c>
    </row>
    <row r="24" spans="1:12" ht="24" customHeight="1">
      <c r="A24" s="43"/>
      <c r="B24" s="33"/>
      <c r="C24" s="35" t="s">
        <v>59</v>
      </c>
      <c r="D24" s="37"/>
      <c r="E24" s="40">
        <v>1</v>
      </c>
      <c r="F24" s="11" t="s">
        <v>62</v>
      </c>
      <c r="G24" s="11" t="s">
        <v>63</v>
      </c>
      <c r="H24" s="12" t="s">
        <v>15</v>
      </c>
      <c r="I24" s="21">
        <v>51.7</v>
      </c>
      <c r="J24" s="21">
        <v>80.6</v>
      </c>
      <c r="K24" s="21">
        <f t="shared" si="0"/>
        <v>132.3</v>
      </c>
      <c r="L24" s="12">
        <v>2</v>
      </c>
    </row>
    <row r="25" spans="1:12" ht="24" customHeight="1">
      <c r="A25" s="43"/>
      <c r="B25" s="34"/>
      <c r="C25" s="45" t="s">
        <v>59</v>
      </c>
      <c r="D25" s="38"/>
      <c r="E25" s="41">
        <v>1</v>
      </c>
      <c r="F25" s="11" t="s">
        <v>64</v>
      </c>
      <c r="G25" s="11" t="s">
        <v>65</v>
      </c>
      <c r="H25" s="12" t="s">
        <v>15</v>
      </c>
      <c r="I25" s="21">
        <v>47</v>
      </c>
      <c r="J25" s="21">
        <v>81</v>
      </c>
      <c r="K25" s="21">
        <f t="shared" si="0"/>
        <v>128</v>
      </c>
      <c r="L25" s="12">
        <v>3</v>
      </c>
    </row>
    <row r="26" spans="1:12" ht="24" customHeight="1">
      <c r="A26" s="43"/>
      <c r="B26" s="32" t="s">
        <v>406</v>
      </c>
      <c r="C26" s="32" t="s">
        <v>66</v>
      </c>
      <c r="D26" s="36" t="s">
        <v>394</v>
      </c>
      <c r="E26" s="39">
        <v>1</v>
      </c>
      <c r="F26" s="11" t="s">
        <v>67</v>
      </c>
      <c r="G26" s="11" t="s">
        <v>68</v>
      </c>
      <c r="H26" s="12" t="s">
        <v>18</v>
      </c>
      <c r="I26" s="21">
        <v>58.4</v>
      </c>
      <c r="J26" s="21">
        <v>80.4</v>
      </c>
      <c r="K26" s="21">
        <f>I26+J26</f>
        <v>138.8</v>
      </c>
      <c r="L26" s="12">
        <v>1</v>
      </c>
    </row>
    <row r="27" spans="1:12" ht="24" customHeight="1">
      <c r="A27" s="43"/>
      <c r="B27" s="33"/>
      <c r="C27" s="35" t="s">
        <v>66</v>
      </c>
      <c r="D27" s="37"/>
      <c r="E27" s="40">
        <v>1</v>
      </c>
      <c r="F27" s="11" t="s">
        <v>71</v>
      </c>
      <c r="G27" s="11" t="s">
        <v>72</v>
      </c>
      <c r="H27" s="12" t="s">
        <v>18</v>
      </c>
      <c r="I27" s="21">
        <v>54.8</v>
      </c>
      <c r="J27" s="21">
        <v>81.6</v>
      </c>
      <c r="K27" s="21">
        <f>I27+J27</f>
        <v>136.39999999999998</v>
      </c>
      <c r="L27" s="12">
        <v>2</v>
      </c>
    </row>
    <row r="28" spans="1:12" ht="24" customHeight="1">
      <c r="A28" s="44"/>
      <c r="B28" s="34"/>
      <c r="C28" s="45" t="s">
        <v>66</v>
      </c>
      <c r="D28" s="38"/>
      <c r="E28" s="41">
        <v>1</v>
      </c>
      <c r="F28" s="11" t="s">
        <v>69</v>
      </c>
      <c r="G28" s="11" t="s">
        <v>70</v>
      </c>
      <c r="H28" s="12" t="s">
        <v>18</v>
      </c>
      <c r="I28" s="21">
        <v>55.1</v>
      </c>
      <c r="J28" s="21">
        <v>78.4</v>
      </c>
      <c r="K28" s="21">
        <f>I28+J28</f>
        <v>133.5</v>
      </c>
      <c r="L28" s="12">
        <v>3</v>
      </c>
    </row>
    <row r="29" spans="1:12" ht="24" customHeight="1">
      <c r="A29" s="46" t="s">
        <v>400</v>
      </c>
      <c r="B29" s="32" t="s">
        <v>407</v>
      </c>
      <c r="C29" s="32" t="s">
        <v>73</v>
      </c>
      <c r="D29" s="36" t="s">
        <v>402</v>
      </c>
      <c r="E29" s="39">
        <v>1</v>
      </c>
      <c r="F29" s="11" t="s">
        <v>74</v>
      </c>
      <c r="G29" s="11" t="s">
        <v>75</v>
      </c>
      <c r="H29" s="12" t="s">
        <v>15</v>
      </c>
      <c r="I29" s="21">
        <v>56.8</v>
      </c>
      <c r="J29" s="21">
        <v>80.4</v>
      </c>
      <c r="K29" s="21">
        <f t="shared" si="0"/>
        <v>137.2</v>
      </c>
      <c r="L29" s="12">
        <v>1</v>
      </c>
    </row>
    <row r="30" spans="1:12" ht="24" customHeight="1">
      <c r="A30" s="46"/>
      <c r="B30" s="34"/>
      <c r="C30" s="45" t="s">
        <v>73</v>
      </c>
      <c r="D30" s="38"/>
      <c r="E30" s="41">
        <v>1</v>
      </c>
      <c r="F30" s="11" t="s">
        <v>76</v>
      </c>
      <c r="G30" s="11" t="s">
        <v>77</v>
      </c>
      <c r="H30" s="12" t="s">
        <v>15</v>
      </c>
      <c r="I30" s="21">
        <v>55</v>
      </c>
      <c r="J30" s="21">
        <v>75.2</v>
      </c>
      <c r="K30" s="21">
        <f t="shared" si="0"/>
        <v>130.2</v>
      </c>
      <c r="L30" s="12">
        <v>2</v>
      </c>
    </row>
    <row r="31" spans="1:12" ht="24" customHeight="1">
      <c r="A31" s="46"/>
      <c r="B31" s="32" t="s">
        <v>408</v>
      </c>
      <c r="C31" s="32" t="s">
        <v>78</v>
      </c>
      <c r="D31" s="36" t="s">
        <v>409</v>
      </c>
      <c r="E31" s="39">
        <v>1</v>
      </c>
      <c r="F31" s="11" t="s">
        <v>81</v>
      </c>
      <c r="G31" s="11" t="s">
        <v>82</v>
      </c>
      <c r="H31" s="12" t="s">
        <v>18</v>
      </c>
      <c r="I31" s="21">
        <v>50.2</v>
      </c>
      <c r="J31" s="21">
        <v>81.2</v>
      </c>
      <c r="K31" s="21">
        <f t="shared" si="0"/>
        <v>131.4</v>
      </c>
      <c r="L31" s="12">
        <v>1</v>
      </c>
    </row>
    <row r="32" spans="1:12" ht="24" customHeight="1">
      <c r="A32" s="46"/>
      <c r="B32" s="33"/>
      <c r="C32" s="35" t="s">
        <v>78</v>
      </c>
      <c r="D32" s="37"/>
      <c r="E32" s="40">
        <v>1</v>
      </c>
      <c r="F32" s="11" t="s">
        <v>79</v>
      </c>
      <c r="G32" s="11" t="s">
        <v>80</v>
      </c>
      <c r="H32" s="12" t="s">
        <v>18</v>
      </c>
      <c r="I32" s="21">
        <v>52.2</v>
      </c>
      <c r="J32" s="21">
        <v>77</v>
      </c>
      <c r="K32" s="21">
        <f t="shared" si="0"/>
        <v>129.2</v>
      </c>
      <c r="L32" s="12">
        <v>2</v>
      </c>
    </row>
    <row r="33" spans="1:12" ht="24" customHeight="1">
      <c r="A33" s="46"/>
      <c r="B33" s="34"/>
      <c r="C33" s="45" t="s">
        <v>78</v>
      </c>
      <c r="D33" s="38"/>
      <c r="E33" s="41">
        <v>1</v>
      </c>
      <c r="F33" s="11" t="s">
        <v>83</v>
      </c>
      <c r="G33" s="11" t="s">
        <v>84</v>
      </c>
      <c r="H33" s="12" t="s">
        <v>18</v>
      </c>
      <c r="I33" s="21">
        <v>49</v>
      </c>
      <c r="J33" s="21">
        <v>78.4</v>
      </c>
      <c r="K33" s="21">
        <f t="shared" si="0"/>
        <v>127.4</v>
      </c>
      <c r="L33" s="12">
        <v>3</v>
      </c>
    </row>
    <row r="34" spans="1:12" ht="24" customHeight="1">
      <c r="A34" s="46"/>
      <c r="B34" s="32" t="s">
        <v>410</v>
      </c>
      <c r="C34" s="32" t="s">
        <v>85</v>
      </c>
      <c r="D34" s="36" t="s">
        <v>402</v>
      </c>
      <c r="E34" s="39">
        <v>2</v>
      </c>
      <c r="F34" s="11" t="s">
        <v>86</v>
      </c>
      <c r="G34" s="11" t="s">
        <v>87</v>
      </c>
      <c r="H34" s="12" t="s">
        <v>15</v>
      </c>
      <c r="I34" s="21">
        <v>59.1</v>
      </c>
      <c r="J34" s="21">
        <v>79.4</v>
      </c>
      <c r="K34" s="21">
        <f t="shared" si="0"/>
        <v>138.5</v>
      </c>
      <c r="L34" s="12">
        <v>1</v>
      </c>
    </row>
    <row r="35" spans="1:12" ht="24" customHeight="1">
      <c r="A35" s="46"/>
      <c r="B35" s="33"/>
      <c r="C35" s="35" t="s">
        <v>85</v>
      </c>
      <c r="D35" s="37"/>
      <c r="E35" s="40">
        <v>2</v>
      </c>
      <c r="F35" s="11" t="s">
        <v>88</v>
      </c>
      <c r="G35" s="11" t="s">
        <v>89</v>
      </c>
      <c r="H35" s="12" t="s">
        <v>15</v>
      </c>
      <c r="I35" s="21">
        <v>58.2</v>
      </c>
      <c r="J35" s="21">
        <v>79.2</v>
      </c>
      <c r="K35" s="21">
        <f t="shared" si="0"/>
        <v>137.4</v>
      </c>
      <c r="L35" s="12">
        <v>2</v>
      </c>
    </row>
    <row r="36" spans="1:12" ht="24" customHeight="1">
      <c r="A36" s="46"/>
      <c r="B36" s="33"/>
      <c r="C36" s="35" t="s">
        <v>85</v>
      </c>
      <c r="D36" s="37"/>
      <c r="E36" s="40">
        <v>2</v>
      </c>
      <c r="F36" s="11" t="s">
        <v>90</v>
      </c>
      <c r="G36" s="11" t="s">
        <v>91</v>
      </c>
      <c r="H36" s="12" t="s">
        <v>15</v>
      </c>
      <c r="I36" s="21">
        <v>51.9</v>
      </c>
      <c r="J36" s="21">
        <v>78</v>
      </c>
      <c r="K36" s="21">
        <f t="shared" si="0"/>
        <v>129.9</v>
      </c>
      <c r="L36" s="12">
        <v>3</v>
      </c>
    </row>
    <row r="37" spans="1:12" ht="24" customHeight="1">
      <c r="A37" s="46"/>
      <c r="B37" s="33"/>
      <c r="C37" s="35" t="s">
        <v>85</v>
      </c>
      <c r="D37" s="37"/>
      <c r="E37" s="40">
        <v>2</v>
      </c>
      <c r="F37" s="11" t="s">
        <v>94</v>
      </c>
      <c r="G37" s="11" t="s">
        <v>95</v>
      </c>
      <c r="H37" s="12" t="s">
        <v>15</v>
      </c>
      <c r="I37" s="21">
        <v>50.3</v>
      </c>
      <c r="J37" s="21">
        <v>77.6</v>
      </c>
      <c r="K37" s="21">
        <f t="shared" si="0"/>
        <v>127.89999999999999</v>
      </c>
      <c r="L37" s="12">
        <v>4</v>
      </c>
    </row>
    <row r="38" spans="1:12" ht="24" customHeight="1">
      <c r="A38" s="46"/>
      <c r="B38" s="33"/>
      <c r="C38" s="35" t="s">
        <v>85</v>
      </c>
      <c r="D38" s="37"/>
      <c r="E38" s="40">
        <v>2</v>
      </c>
      <c r="F38" s="11" t="s">
        <v>96</v>
      </c>
      <c r="G38" s="11" t="s">
        <v>97</v>
      </c>
      <c r="H38" s="12" t="s">
        <v>15</v>
      </c>
      <c r="I38" s="21">
        <v>49.9</v>
      </c>
      <c r="J38" s="21">
        <v>77</v>
      </c>
      <c r="K38" s="21">
        <f t="shared" si="0"/>
        <v>126.9</v>
      </c>
      <c r="L38" s="12">
        <v>5</v>
      </c>
    </row>
    <row r="39" spans="1:12" ht="24" customHeight="1">
      <c r="A39" s="46"/>
      <c r="B39" s="34"/>
      <c r="C39" s="45" t="s">
        <v>85</v>
      </c>
      <c r="D39" s="38"/>
      <c r="E39" s="41">
        <v>2</v>
      </c>
      <c r="F39" s="11" t="s">
        <v>92</v>
      </c>
      <c r="G39" s="11" t="s">
        <v>93</v>
      </c>
      <c r="H39" s="12" t="s">
        <v>15</v>
      </c>
      <c r="I39" s="21">
        <v>51.4</v>
      </c>
      <c r="J39" s="21">
        <v>75</v>
      </c>
      <c r="K39" s="21">
        <f t="shared" si="0"/>
        <v>126.4</v>
      </c>
      <c r="L39" s="12">
        <v>6</v>
      </c>
    </row>
    <row r="40" spans="1:12" ht="24" customHeight="1">
      <c r="A40" s="46"/>
      <c r="B40" s="32" t="s">
        <v>411</v>
      </c>
      <c r="C40" s="32" t="s">
        <v>98</v>
      </c>
      <c r="D40" s="36" t="s">
        <v>394</v>
      </c>
      <c r="E40" s="39">
        <v>1</v>
      </c>
      <c r="F40" s="11" t="s">
        <v>99</v>
      </c>
      <c r="G40" s="11" t="s">
        <v>100</v>
      </c>
      <c r="H40" s="12" t="s">
        <v>15</v>
      </c>
      <c r="I40" s="21">
        <v>62.6</v>
      </c>
      <c r="J40" s="21">
        <v>80</v>
      </c>
      <c r="K40" s="21">
        <f t="shared" si="0"/>
        <v>142.6</v>
      </c>
      <c r="L40" s="12">
        <v>1</v>
      </c>
    </row>
    <row r="41" spans="1:12" ht="24" customHeight="1">
      <c r="A41" s="46"/>
      <c r="B41" s="33"/>
      <c r="C41" s="35" t="s">
        <v>98</v>
      </c>
      <c r="D41" s="37"/>
      <c r="E41" s="40">
        <v>1</v>
      </c>
      <c r="F41" s="11" t="s">
        <v>101</v>
      </c>
      <c r="G41" s="11" t="s">
        <v>102</v>
      </c>
      <c r="H41" s="12" t="s">
        <v>15</v>
      </c>
      <c r="I41" s="21">
        <v>51</v>
      </c>
      <c r="J41" s="21">
        <v>80.2</v>
      </c>
      <c r="K41" s="21">
        <f t="shared" si="0"/>
        <v>131.2</v>
      </c>
      <c r="L41" s="12">
        <v>2</v>
      </c>
    </row>
    <row r="42" spans="1:12" ht="24" customHeight="1">
      <c r="A42" s="46"/>
      <c r="B42" s="34"/>
      <c r="C42" s="34" t="s">
        <v>98</v>
      </c>
      <c r="D42" s="38"/>
      <c r="E42" s="41">
        <v>1</v>
      </c>
      <c r="F42" s="13" t="s">
        <v>103</v>
      </c>
      <c r="G42" s="13" t="s">
        <v>412</v>
      </c>
      <c r="H42" s="14" t="s">
        <v>15</v>
      </c>
      <c r="I42" s="22">
        <v>50.2</v>
      </c>
      <c r="J42" s="22" t="s">
        <v>413</v>
      </c>
      <c r="K42" s="21"/>
      <c r="L42" s="14"/>
    </row>
    <row r="43" spans="1:12" ht="24" customHeight="1">
      <c r="A43" s="46" t="s">
        <v>400</v>
      </c>
      <c r="B43" s="50" t="s">
        <v>104</v>
      </c>
      <c r="C43" s="50" t="s">
        <v>105</v>
      </c>
      <c r="D43" s="53">
        <v>1</v>
      </c>
      <c r="E43" s="50">
        <v>1</v>
      </c>
      <c r="F43" s="16" t="s">
        <v>110</v>
      </c>
      <c r="G43" s="16" t="s">
        <v>111</v>
      </c>
      <c r="H43" s="17" t="s">
        <v>414</v>
      </c>
      <c r="I43" s="23">
        <v>57.9</v>
      </c>
      <c r="J43" s="24">
        <v>81</v>
      </c>
      <c r="K43" s="21">
        <f>I43+J43</f>
        <v>138.9</v>
      </c>
      <c r="L43" s="18">
        <v>1</v>
      </c>
    </row>
    <row r="44" spans="1:12" ht="24" customHeight="1">
      <c r="A44" s="46"/>
      <c r="B44" s="51"/>
      <c r="C44" s="51"/>
      <c r="D44" s="54"/>
      <c r="E44" s="51"/>
      <c r="F44" s="16" t="s">
        <v>106</v>
      </c>
      <c r="G44" s="16" t="s">
        <v>107</v>
      </c>
      <c r="H44" s="17" t="s">
        <v>414</v>
      </c>
      <c r="I44" s="23">
        <v>58.85</v>
      </c>
      <c r="J44" s="24">
        <v>76.4</v>
      </c>
      <c r="K44" s="21">
        <f>I44+J44</f>
        <v>135.25</v>
      </c>
      <c r="L44" s="18">
        <v>2</v>
      </c>
    </row>
    <row r="45" spans="1:12" ht="24" customHeight="1">
      <c r="A45" s="46"/>
      <c r="B45" s="51"/>
      <c r="C45" s="51"/>
      <c r="D45" s="55"/>
      <c r="E45" s="52"/>
      <c r="F45" s="16" t="s">
        <v>108</v>
      </c>
      <c r="G45" s="16" t="s">
        <v>109</v>
      </c>
      <c r="H45" s="17" t="s">
        <v>399</v>
      </c>
      <c r="I45" s="23">
        <v>58.7</v>
      </c>
      <c r="J45" s="24">
        <v>74.6</v>
      </c>
      <c r="K45" s="21">
        <f>I45+J45</f>
        <v>133.3</v>
      </c>
      <c r="L45" s="18">
        <v>3</v>
      </c>
    </row>
    <row r="46" spans="1:12" ht="24" customHeight="1">
      <c r="A46" s="46"/>
      <c r="B46" s="51"/>
      <c r="C46" s="51"/>
      <c r="D46" s="53">
        <v>2</v>
      </c>
      <c r="E46" s="50">
        <v>1</v>
      </c>
      <c r="F46" s="16" t="s">
        <v>112</v>
      </c>
      <c r="G46" s="16" t="s">
        <v>113</v>
      </c>
      <c r="H46" s="17" t="s">
        <v>399</v>
      </c>
      <c r="I46" s="23">
        <v>62.55</v>
      </c>
      <c r="J46" s="24">
        <v>82.2</v>
      </c>
      <c r="K46" s="21">
        <f t="shared" si="0"/>
        <v>144.75</v>
      </c>
      <c r="L46" s="18">
        <v>1</v>
      </c>
    </row>
    <row r="47" spans="1:12" ht="24" customHeight="1">
      <c r="A47" s="46"/>
      <c r="B47" s="51"/>
      <c r="C47" s="51"/>
      <c r="D47" s="54"/>
      <c r="E47" s="51"/>
      <c r="F47" s="16" t="s">
        <v>114</v>
      </c>
      <c r="G47" s="16" t="s">
        <v>115</v>
      </c>
      <c r="H47" s="17" t="s">
        <v>414</v>
      </c>
      <c r="I47" s="23">
        <v>54.5</v>
      </c>
      <c r="J47" s="24">
        <v>75</v>
      </c>
      <c r="K47" s="21">
        <f t="shared" si="0"/>
        <v>129.5</v>
      </c>
      <c r="L47" s="18">
        <v>2</v>
      </c>
    </row>
    <row r="48" spans="1:12" ht="24" customHeight="1">
      <c r="A48" s="46"/>
      <c r="B48" s="51"/>
      <c r="C48" s="51"/>
      <c r="D48" s="55"/>
      <c r="E48" s="52"/>
      <c r="F48" s="16" t="s">
        <v>116</v>
      </c>
      <c r="G48" s="16" t="s">
        <v>117</v>
      </c>
      <c r="H48" s="17" t="s">
        <v>414</v>
      </c>
      <c r="I48" s="23">
        <v>50.7</v>
      </c>
      <c r="J48" s="24">
        <v>77.8</v>
      </c>
      <c r="K48" s="21">
        <f t="shared" si="0"/>
        <v>128.5</v>
      </c>
      <c r="L48" s="18">
        <v>3</v>
      </c>
    </row>
    <row r="49" spans="1:12" ht="24" customHeight="1">
      <c r="A49" s="46"/>
      <c r="B49" s="51"/>
      <c r="C49" s="51"/>
      <c r="D49" s="53">
        <v>3</v>
      </c>
      <c r="E49" s="50">
        <v>1</v>
      </c>
      <c r="F49" s="16" t="s">
        <v>118</v>
      </c>
      <c r="G49" s="16" t="s">
        <v>119</v>
      </c>
      <c r="H49" s="17" t="s">
        <v>399</v>
      </c>
      <c r="I49" s="23">
        <v>57.85</v>
      </c>
      <c r="J49" s="24">
        <v>78.6</v>
      </c>
      <c r="K49" s="21">
        <f t="shared" si="0"/>
        <v>136.45</v>
      </c>
      <c r="L49" s="18">
        <v>1</v>
      </c>
    </row>
    <row r="50" spans="1:12" ht="24" customHeight="1">
      <c r="A50" s="46"/>
      <c r="B50" s="52"/>
      <c r="C50" s="52"/>
      <c r="D50" s="55"/>
      <c r="E50" s="52"/>
      <c r="F50" s="16" t="s">
        <v>120</v>
      </c>
      <c r="G50" s="16" t="s">
        <v>121</v>
      </c>
      <c r="H50" s="17" t="s">
        <v>414</v>
      </c>
      <c r="I50" s="23">
        <v>48.7</v>
      </c>
      <c r="J50" s="24">
        <v>79.2</v>
      </c>
      <c r="K50" s="21">
        <f t="shared" si="0"/>
        <v>127.9</v>
      </c>
      <c r="L50" s="18">
        <v>2</v>
      </c>
    </row>
    <row r="51" spans="1:12" ht="24" customHeight="1">
      <c r="A51" s="46"/>
      <c r="B51" s="50" t="s">
        <v>122</v>
      </c>
      <c r="C51" s="50" t="s">
        <v>123</v>
      </c>
      <c r="D51" s="53">
        <v>1</v>
      </c>
      <c r="E51" s="50">
        <v>1</v>
      </c>
      <c r="F51" s="16" t="s">
        <v>124</v>
      </c>
      <c r="G51" s="16" t="s">
        <v>125</v>
      </c>
      <c r="H51" s="17" t="s">
        <v>399</v>
      </c>
      <c r="I51" s="23">
        <v>60.15</v>
      </c>
      <c r="J51" s="24">
        <v>76</v>
      </c>
      <c r="K51" s="21">
        <f>I51+J51</f>
        <v>136.15</v>
      </c>
      <c r="L51" s="18">
        <v>1</v>
      </c>
    </row>
    <row r="52" spans="1:12" ht="24" customHeight="1">
      <c r="A52" s="46"/>
      <c r="B52" s="51"/>
      <c r="C52" s="51"/>
      <c r="D52" s="54"/>
      <c r="E52" s="51"/>
      <c r="F52" s="16" t="s">
        <v>128</v>
      </c>
      <c r="G52" s="16" t="s">
        <v>129</v>
      </c>
      <c r="H52" s="17" t="s">
        <v>399</v>
      </c>
      <c r="I52" s="23">
        <v>56.85</v>
      </c>
      <c r="J52" s="24">
        <v>78.6</v>
      </c>
      <c r="K52" s="21">
        <f>I52+J52</f>
        <v>135.45</v>
      </c>
      <c r="L52" s="18">
        <v>2</v>
      </c>
    </row>
    <row r="53" spans="1:12" ht="24" customHeight="1">
      <c r="A53" s="46"/>
      <c r="B53" s="52"/>
      <c r="C53" s="52"/>
      <c r="D53" s="55"/>
      <c r="E53" s="52"/>
      <c r="F53" s="16" t="s">
        <v>126</v>
      </c>
      <c r="G53" s="16" t="s">
        <v>127</v>
      </c>
      <c r="H53" s="17" t="s">
        <v>399</v>
      </c>
      <c r="I53" s="23">
        <v>57.25</v>
      </c>
      <c r="J53" s="24">
        <v>78</v>
      </c>
      <c r="K53" s="21">
        <f>I53+J53</f>
        <v>135.25</v>
      </c>
      <c r="L53" s="18">
        <v>3</v>
      </c>
    </row>
    <row r="54" spans="1:12" ht="24" customHeight="1">
      <c r="A54" s="46"/>
      <c r="B54" s="50" t="s">
        <v>130</v>
      </c>
      <c r="C54" s="50" t="s">
        <v>131</v>
      </c>
      <c r="D54" s="53">
        <v>1</v>
      </c>
      <c r="E54" s="50">
        <v>1</v>
      </c>
      <c r="F54" s="16" t="s">
        <v>132</v>
      </c>
      <c r="G54" s="16" t="s">
        <v>133</v>
      </c>
      <c r="H54" s="17" t="s">
        <v>399</v>
      </c>
      <c r="I54" s="23">
        <v>61.7</v>
      </c>
      <c r="J54" s="24">
        <v>78.6</v>
      </c>
      <c r="K54" s="21">
        <f t="shared" si="0"/>
        <v>140.3</v>
      </c>
      <c r="L54" s="18">
        <v>1</v>
      </c>
    </row>
    <row r="55" spans="1:12" ht="24" customHeight="1">
      <c r="A55" s="46"/>
      <c r="B55" s="51"/>
      <c r="C55" s="51"/>
      <c r="D55" s="54"/>
      <c r="E55" s="51"/>
      <c r="F55" s="16" t="s">
        <v>134</v>
      </c>
      <c r="G55" s="16" t="s">
        <v>135</v>
      </c>
      <c r="H55" s="17" t="s">
        <v>399</v>
      </c>
      <c r="I55" s="23">
        <v>60.25</v>
      </c>
      <c r="J55" s="24">
        <v>80</v>
      </c>
      <c r="K55" s="21">
        <f t="shared" si="0"/>
        <v>140.25</v>
      </c>
      <c r="L55" s="18">
        <v>2</v>
      </c>
    </row>
    <row r="56" spans="1:12" ht="24" customHeight="1">
      <c r="A56" s="46"/>
      <c r="B56" s="52"/>
      <c r="C56" s="52"/>
      <c r="D56" s="55"/>
      <c r="E56" s="52"/>
      <c r="F56" s="16" t="s">
        <v>136</v>
      </c>
      <c r="G56" s="16" t="s">
        <v>137</v>
      </c>
      <c r="H56" s="17" t="s">
        <v>399</v>
      </c>
      <c r="I56" s="23">
        <v>59.25</v>
      </c>
      <c r="J56" s="24">
        <v>81</v>
      </c>
      <c r="K56" s="21">
        <f t="shared" si="0"/>
        <v>140.25</v>
      </c>
      <c r="L56" s="18">
        <v>3</v>
      </c>
    </row>
    <row r="57" spans="1:12" ht="24" customHeight="1">
      <c r="A57" s="47" t="s">
        <v>415</v>
      </c>
      <c r="B57" s="50" t="s">
        <v>138</v>
      </c>
      <c r="C57" s="50" t="s">
        <v>139</v>
      </c>
      <c r="D57" s="19">
        <v>1</v>
      </c>
      <c r="E57" s="16">
        <v>1</v>
      </c>
      <c r="F57" s="16" t="s">
        <v>140</v>
      </c>
      <c r="G57" s="16" t="s">
        <v>141</v>
      </c>
      <c r="H57" s="17" t="s">
        <v>414</v>
      </c>
      <c r="I57" s="23">
        <v>53.95</v>
      </c>
      <c r="J57" s="24">
        <v>80</v>
      </c>
      <c r="K57" s="21">
        <f t="shared" si="0"/>
        <v>133.95</v>
      </c>
      <c r="L57" s="18">
        <v>1</v>
      </c>
    </row>
    <row r="58" spans="1:12" ht="24" customHeight="1">
      <c r="A58" s="48"/>
      <c r="B58" s="51"/>
      <c r="C58" s="51"/>
      <c r="D58" s="53">
        <v>2</v>
      </c>
      <c r="E58" s="50">
        <v>1</v>
      </c>
      <c r="F58" s="16" t="s">
        <v>142</v>
      </c>
      <c r="G58" s="16" t="s">
        <v>143</v>
      </c>
      <c r="H58" s="17" t="s">
        <v>399</v>
      </c>
      <c r="I58" s="23">
        <v>60.05</v>
      </c>
      <c r="J58" s="24">
        <v>75.4</v>
      </c>
      <c r="K58" s="21">
        <f t="shared" si="0"/>
        <v>135.45</v>
      </c>
      <c r="L58" s="18">
        <v>1</v>
      </c>
    </row>
    <row r="59" spans="1:12" ht="24" customHeight="1">
      <c r="A59" s="48"/>
      <c r="B59" s="51"/>
      <c r="C59" s="51"/>
      <c r="D59" s="54"/>
      <c r="E59" s="51"/>
      <c r="F59" s="16" t="s">
        <v>144</v>
      </c>
      <c r="G59" s="16" t="s">
        <v>145</v>
      </c>
      <c r="H59" s="17" t="s">
        <v>414</v>
      </c>
      <c r="I59" s="23">
        <v>56.8</v>
      </c>
      <c r="J59" s="24">
        <v>77.4</v>
      </c>
      <c r="K59" s="21">
        <f t="shared" si="0"/>
        <v>134.2</v>
      </c>
      <c r="L59" s="18">
        <v>2</v>
      </c>
    </row>
    <row r="60" spans="1:12" ht="24" customHeight="1">
      <c r="A60" s="48"/>
      <c r="B60" s="51"/>
      <c r="C60" s="51"/>
      <c r="D60" s="55"/>
      <c r="E60" s="52"/>
      <c r="F60" s="16" t="s">
        <v>146</v>
      </c>
      <c r="G60" s="16" t="s">
        <v>147</v>
      </c>
      <c r="H60" s="17" t="s">
        <v>399</v>
      </c>
      <c r="I60" s="23">
        <v>56.3</v>
      </c>
      <c r="J60" s="24">
        <v>74.4</v>
      </c>
      <c r="K60" s="21">
        <f t="shared" si="0"/>
        <v>130.7</v>
      </c>
      <c r="L60" s="18">
        <v>3</v>
      </c>
    </row>
    <row r="61" spans="1:12" ht="24" customHeight="1">
      <c r="A61" s="48"/>
      <c r="B61" s="51"/>
      <c r="C61" s="51"/>
      <c r="D61" s="53">
        <v>3</v>
      </c>
      <c r="E61" s="50">
        <v>1</v>
      </c>
      <c r="F61" s="16" t="s">
        <v>148</v>
      </c>
      <c r="G61" s="16" t="s">
        <v>149</v>
      </c>
      <c r="H61" s="17" t="s">
        <v>399</v>
      </c>
      <c r="I61" s="23">
        <v>58.05</v>
      </c>
      <c r="J61" s="24">
        <v>80.6</v>
      </c>
      <c r="K61" s="21">
        <f t="shared" si="0"/>
        <v>138.64999999999998</v>
      </c>
      <c r="L61" s="18">
        <v>1</v>
      </c>
    </row>
    <row r="62" spans="1:12" ht="24" customHeight="1">
      <c r="A62" s="48"/>
      <c r="B62" s="51"/>
      <c r="C62" s="51"/>
      <c r="D62" s="54"/>
      <c r="E62" s="51"/>
      <c r="F62" s="16" t="s">
        <v>150</v>
      </c>
      <c r="G62" s="16" t="s">
        <v>151</v>
      </c>
      <c r="H62" s="17" t="s">
        <v>399</v>
      </c>
      <c r="I62" s="23">
        <v>54.7</v>
      </c>
      <c r="J62" s="24">
        <v>81.6</v>
      </c>
      <c r="K62" s="21">
        <f t="shared" si="0"/>
        <v>136.3</v>
      </c>
      <c r="L62" s="18">
        <v>2</v>
      </c>
    </row>
    <row r="63" spans="1:12" s="10" customFormat="1" ht="24" customHeight="1">
      <c r="A63" s="48"/>
      <c r="B63" s="52"/>
      <c r="C63" s="52"/>
      <c r="D63" s="55"/>
      <c r="E63" s="52"/>
      <c r="F63" s="20" t="s">
        <v>416</v>
      </c>
      <c r="G63" s="17" t="s">
        <v>417</v>
      </c>
      <c r="H63" s="17" t="s">
        <v>414</v>
      </c>
      <c r="I63" s="23">
        <v>48.7</v>
      </c>
      <c r="J63" s="24">
        <v>75.4</v>
      </c>
      <c r="K63" s="21">
        <f t="shared" si="0"/>
        <v>124.10000000000001</v>
      </c>
      <c r="L63" s="18">
        <v>3</v>
      </c>
    </row>
    <row r="64" spans="1:12" ht="24" customHeight="1">
      <c r="A64" s="48"/>
      <c r="B64" s="50" t="s">
        <v>152</v>
      </c>
      <c r="C64" s="50" t="s">
        <v>153</v>
      </c>
      <c r="D64" s="53">
        <v>3</v>
      </c>
      <c r="E64" s="50">
        <v>1</v>
      </c>
      <c r="F64" s="16" t="s">
        <v>154</v>
      </c>
      <c r="G64" s="16" t="s">
        <v>155</v>
      </c>
      <c r="H64" s="17" t="s">
        <v>399</v>
      </c>
      <c r="I64" s="23">
        <v>62.2</v>
      </c>
      <c r="J64" s="24">
        <v>79.6</v>
      </c>
      <c r="K64" s="21">
        <f t="shared" si="0"/>
        <v>141.8</v>
      </c>
      <c r="L64" s="18">
        <v>1</v>
      </c>
    </row>
    <row r="65" spans="1:12" ht="24" customHeight="1">
      <c r="A65" s="48"/>
      <c r="B65" s="51"/>
      <c r="C65" s="51"/>
      <c r="D65" s="54"/>
      <c r="E65" s="51"/>
      <c r="F65" s="16" t="s">
        <v>156</v>
      </c>
      <c r="G65" s="16" t="s">
        <v>157</v>
      </c>
      <c r="H65" s="17" t="s">
        <v>399</v>
      </c>
      <c r="I65" s="23">
        <v>57.8</v>
      </c>
      <c r="J65" s="24">
        <v>67.6</v>
      </c>
      <c r="K65" s="21">
        <f t="shared" si="0"/>
        <v>125.39999999999999</v>
      </c>
      <c r="L65" s="18">
        <v>2</v>
      </c>
    </row>
    <row r="66" spans="1:12" ht="24" customHeight="1">
      <c r="A66" s="48"/>
      <c r="B66" s="51"/>
      <c r="C66" s="51"/>
      <c r="D66" s="55"/>
      <c r="E66" s="52"/>
      <c r="F66" s="16" t="s">
        <v>158</v>
      </c>
      <c r="G66" s="16" t="s">
        <v>159</v>
      </c>
      <c r="H66" s="17" t="s">
        <v>414</v>
      </c>
      <c r="I66" s="23">
        <v>56.85</v>
      </c>
      <c r="J66" s="24">
        <v>12.4</v>
      </c>
      <c r="K66" s="21">
        <f t="shared" si="0"/>
        <v>69.25</v>
      </c>
      <c r="L66" s="18">
        <v>3</v>
      </c>
    </row>
    <row r="67" spans="1:12" ht="24" customHeight="1">
      <c r="A67" s="48"/>
      <c r="B67" s="51"/>
      <c r="C67" s="51"/>
      <c r="D67" s="53">
        <v>7</v>
      </c>
      <c r="E67" s="50">
        <v>1</v>
      </c>
      <c r="F67" s="16" t="s">
        <v>160</v>
      </c>
      <c r="G67" s="16" t="s">
        <v>161</v>
      </c>
      <c r="H67" s="17" t="s">
        <v>399</v>
      </c>
      <c r="I67" s="23">
        <v>62.4</v>
      </c>
      <c r="J67" s="24">
        <v>81</v>
      </c>
      <c r="K67" s="21">
        <f aca="true" t="shared" si="1" ref="K67:K96">I67+J67</f>
        <v>143.4</v>
      </c>
      <c r="L67" s="18">
        <v>1</v>
      </c>
    </row>
    <row r="68" spans="1:12" ht="24" customHeight="1">
      <c r="A68" s="48"/>
      <c r="B68" s="51"/>
      <c r="C68" s="51"/>
      <c r="D68" s="54"/>
      <c r="E68" s="51"/>
      <c r="F68" s="16" t="s">
        <v>162</v>
      </c>
      <c r="G68" s="16" t="s">
        <v>163</v>
      </c>
      <c r="H68" s="17" t="s">
        <v>399</v>
      </c>
      <c r="I68" s="23">
        <v>61.6</v>
      </c>
      <c r="J68" s="24">
        <v>79.6</v>
      </c>
      <c r="K68" s="21">
        <f t="shared" si="1"/>
        <v>141.2</v>
      </c>
      <c r="L68" s="18">
        <v>2</v>
      </c>
    </row>
    <row r="69" spans="1:12" ht="24" customHeight="1">
      <c r="A69" s="49"/>
      <c r="B69" s="52"/>
      <c r="C69" s="52"/>
      <c r="D69" s="55"/>
      <c r="E69" s="52"/>
      <c r="F69" s="16" t="s">
        <v>164</v>
      </c>
      <c r="G69" s="16" t="s">
        <v>165</v>
      </c>
      <c r="H69" s="17" t="s">
        <v>414</v>
      </c>
      <c r="I69" s="23">
        <v>54.4</v>
      </c>
      <c r="J69" s="24">
        <v>78</v>
      </c>
      <c r="K69" s="21">
        <f t="shared" si="1"/>
        <v>132.4</v>
      </c>
      <c r="L69" s="18">
        <v>3</v>
      </c>
    </row>
    <row r="70" spans="1:12" ht="24" customHeight="1">
      <c r="A70" s="46" t="s">
        <v>400</v>
      </c>
      <c r="B70" s="50" t="s">
        <v>152</v>
      </c>
      <c r="C70" s="50" t="s">
        <v>153</v>
      </c>
      <c r="D70" s="53">
        <v>8</v>
      </c>
      <c r="E70" s="50">
        <v>1</v>
      </c>
      <c r="F70" s="16" t="s">
        <v>166</v>
      </c>
      <c r="G70" s="16" t="s">
        <v>167</v>
      </c>
      <c r="H70" s="17" t="s">
        <v>414</v>
      </c>
      <c r="I70" s="23">
        <v>56.35</v>
      </c>
      <c r="J70" s="24">
        <v>79.8</v>
      </c>
      <c r="K70" s="21">
        <f t="shared" si="1"/>
        <v>136.15</v>
      </c>
      <c r="L70" s="18">
        <v>1</v>
      </c>
    </row>
    <row r="71" spans="1:12" ht="24" customHeight="1">
      <c r="A71" s="46"/>
      <c r="B71" s="52"/>
      <c r="C71" s="52"/>
      <c r="D71" s="55"/>
      <c r="E71" s="52"/>
      <c r="F71" s="16" t="s">
        <v>168</v>
      </c>
      <c r="G71" s="16" t="s">
        <v>169</v>
      </c>
      <c r="H71" s="17" t="s">
        <v>414</v>
      </c>
      <c r="I71" s="23">
        <v>55.5</v>
      </c>
      <c r="J71" s="24">
        <v>80.2</v>
      </c>
      <c r="K71" s="21">
        <f t="shared" si="1"/>
        <v>135.7</v>
      </c>
      <c r="L71" s="18">
        <v>2</v>
      </c>
    </row>
    <row r="72" spans="1:12" ht="24" customHeight="1">
      <c r="A72" s="46"/>
      <c r="B72" s="50" t="s">
        <v>170</v>
      </c>
      <c r="C72" s="50" t="s">
        <v>171</v>
      </c>
      <c r="D72" s="53">
        <v>1</v>
      </c>
      <c r="E72" s="50">
        <v>1</v>
      </c>
      <c r="F72" s="16" t="s">
        <v>172</v>
      </c>
      <c r="G72" s="16" t="s">
        <v>173</v>
      </c>
      <c r="H72" s="17" t="s">
        <v>399</v>
      </c>
      <c r="I72" s="23">
        <v>60.4</v>
      </c>
      <c r="J72" s="24">
        <v>82.2</v>
      </c>
      <c r="K72" s="21">
        <f>I72+J72</f>
        <v>142.6</v>
      </c>
      <c r="L72" s="18">
        <v>1</v>
      </c>
    </row>
    <row r="73" spans="1:12" ht="24" customHeight="1">
      <c r="A73" s="46"/>
      <c r="B73" s="51"/>
      <c r="C73" s="51"/>
      <c r="D73" s="54"/>
      <c r="E73" s="51"/>
      <c r="F73" s="16" t="s">
        <v>176</v>
      </c>
      <c r="G73" s="16" t="s">
        <v>177</v>
      </c>
      <c r="H73" s="17" t="s">
        <v>399</v>
      </c>
      <c r="I73" s="23">
        <v>58.65</v>
      </c>
      <c r="J73" s="24">
        <v>83.2</v>
      </c>
      <c r="K73" s="21">
        <f>I73+J73</f>
        <v>141.85</v>
      </c>
      <c r="L73" s="18">
        <v>2</v>
      </c>
    </row>
    <row r="74" spans="1:12" ht="24" customHeight="1">
      <c r="A74" s="46"/>
      <c r="B74" s="52"/>
      <c r="C74" s="52"/>
      <c r="D74" s="55"/>
      <c r="E74" s="52"/>
      <c r="F74" s="16" t="s">
        <v>174</v>
      </c>
      <c r="G74" s="16" t="s">
        <v>175</v>
      </c>
      <c r="H74" s="17" t="s">
        <v>414</v>
      </c>
      <c r="I74" s="23">
        <v>59</v>
      </c>
      <c r="J74" s="24">
        <v>78.2</v>
      </c>
      <c r="K74" s="21">
        <f>I74+J74</f>
        <v>137.2</v>
      </c>
      <c r="L74" s="18">
        <v>3</v>
      </c>
    </row>
    <row r="75" spans="1:12" ht="24" customHeight="1">
      <c r="A75" s="46"/>
      <c r="B75" s="50" t="s">
        <v>178</v>
      </c>
      <c r="C75" s="50" t="s">
        <v>179</v>
      </c>
      <c r="D75" s="53">
        <v>1</v>
      </c>
      <c r="E75" s="50">
        <v>1</v>
      </c>
      <c r="F75" s="16" t="s">
        <v>180</v>
      </c>
      <c r="G75" s="16" t="s">
        <v>181</v>
      </c>
      <c r="H75" s="17" t="s">
        <v>414</v>
      </c>
      <c r="I75" s="23">
        <v>65.35</v>
      </c>
      <c r="J75" s="24">
        <v>80.8</v>
      </c>
      <c r="K75" s="21">
        <f t="shared" si="1"/>
        <v>146.14999999999998</v>
      </c>
      <c r="L75" s="18">
        <v>1</v>
      </c>
    </row>
    <row r="76" spans="1:12" ht="24" customHeight="1">
      <c r="A76" s="46"/>
      <c r="B76" s="51"/>
      <c r="C76" s="51"/>
      <c r="D76" s="54"/>
      <c r="E76" s="51"/>
      <c r="F76" s="16" t="s">
        <v>182</v>
      </c>
      <c r="G76" s="16" t="s">
        <v>183</v>
      </c>
      <c r="H76" s="17" t="s">
        <v>399</v>
      </c>
      <c r="I76" s="23">
        <v>61.65</v>
      </c>
      <c r="J76" s="24">
        <v>80.8</v>
      </c>
      <c r="K76" s="21">
        <f t="shared" si="1"/>
        <v>142.45</v>
      </c>
      <c r="L76" s="18">
        <v>2</v>
      </c>
    </row>
    <row r="77" spans="1:12" ht="24" customHeight="1">
      <c r="A77" s="46"/>
      <c r="B77" s="52"/>
      <c r="C77" s="52"/>
      <c r="D77" s="55"/>
      <c r="E77" s="52"/>
      <c r="F77" s="16" t="s">
        <v>184</v>
      </c>
      <c r="G77" s="16" t="s">
        <v>185</v>
      </c>
      <c r="H77" s="17" t="s">
        <v>399</v>
      </c>
      <c r="I77" s="23">
        <v>60.65</v>
      </c>
      <c r="J77" s="24">
        <v>78.6</v>
      </c>
      <c r="K77" s="21">
        <f t="shared" si="1"/>
        <v>139.25</v>
      </c>
      <c r="L77" s="18">
        <v>3</v>
      </c>
    </row>
    <row r="78" spans="1:12" ht="24" customHeight="1">
      <c r="A78" s="46"/>
      <c r="B78" s="50" t="s">
        <v>186</v>
      </c>
      <c r="C78" s="50" t="s">
        <v>187</v>
      </c>
      <c r="D78" s="53">
        <v>1</v>
      </c>
      <c r="E78" s="50">
        <v>1</v>
      </c>
      <c r="F78" s="16" t="s">
        <v>188</v>
      </c>
      <c r="G78" s="16" t="s">
        <v>189</v>
      </c>
      <c r="H78" s="17" t="s">
        <v>414</v>
      </c>
      <c r="I78" s="23">
        <v>59.2</v>
      </c>
      <c r="J78" s="24">
        <v>81</v>
      </c>
      <c r="K78" s="21">
        <f t="shared" si="1"/>
        <v>140.2</v>
      </c>
      <c r="L78" s="18">
        <v>1</v>
      </c>
    </row>
    <row r="79" spans="1:12" ht="24" customHeight="1">
      <c r="A79" s="46"/>
      <c r="B79" s="51"/>
      <c r="C79" s="51"/>
      <c r="D79" s="54"/>
      <c r="E79" s="51"/>
      <c r="F79" s="16" t="s">
        <v>192</v>
      </c>
      <c r="G79" s="16" t="s">
        <v>193</v>
      </c>
      <c r="H79" s="17" t="s">
        <v>414</v>
      </c>
      <c r="I79" s="23">
        <v>56.7</v>
      </c>
      <c r="J79" s="24">
        <v>83</v>
      </c>
      <c r="K79" s="21">
        <f t="shared" si="1"/>
        <v>139.7</v>
      </c>
      <c r="L79" s="18">
        <v>2</v>
      </c>
    </row>
    <row r="80" spans="1:12" ht="24" customHeight="1">
      <c r="A80" s="46"/>
      <c r="B80" s="51"/>
      <c r="C80" s="51"/>
      <c r="D80" s="55"/>
      <c r="E80" s="52"/>
      <c r="F80" s="16" t="s">
        <v>190</v>
      </c>
      <c r="G80" s="16" t="s">
        <v>191</v>
      </c>
      <c r="H80" s="17" t="s">
        <v>414</v>
      </c>
      <c r="I80" s="23">
        <v>57</v>
      </c>
      <c r="J80" s="24">
        <v>78</v>
      </c>
      <c r="K80" s="21">
        <f t="shared" si="1"/>
        <v>135</v>
      </c>
      <c r="L80" s="18">
        <v>3</v>
      </c>
    </row>
    <row r="81" spans="1:12" ht="24" customHeight="1">
      <c r="A81" s="46"/>
      <c r="B81" s="51"/>
      <c r="C81" s="51"/>
      <c r="D81" s="53">
        <v>2</v>
      </c>
      <c r="E81" s="50">
        <v>1</v>
      </c>
      <c r="F81" s="16" t="s">
        <v>194</v>
      </c>
      <c r="G81" s="16" t="s">
        <v>195</v>
      </c>
      <c r="H81" s="17" t="s">
        <v>399</v>
      </c>
      <c r="I81" s="23">
        <v>61.9</v>
      </c>
      <c r="J81" s="24">
        <v>81.6</v>
      </c>
      <c r="K81" s="21">
        <f t="shared" si="1"/>
        <v>143.5</v>
      </c>
      <c r="L81" s="18">
        <v>1</v>
      </c>
    </row>
    <row r="82" spans="1:12" ht="24" customHeight="1">
      <c r="A82" s="46"/>
      <c r="B82" s="51"/>
      <c r="C82" s="51"/>
      <c r="D82" s="54"/>
      <c r="E82" s="51"/>
      <c r="F82" s="16" t="s">
        <v>198</v>
      </c>
      <c r="G82" s="16" t="s">
        <v>199</v>
      </c>
      <c r="H82" s="17" t="s">
        <v>399</v>
      </c>
      <c r="I82" s="23">
        <v>61.45</v>
      </c>
      <c r="J82" s="24">
        <v>81.4</v>
      </c>
      <c r="K82" s="21">
        <f t="shared" si="1"/>
        <v>142.85000000000002</v>
      </c>
      <c r="L82" s="18">
        <v>2</v>
      </c>
    </row>
    <row r="83" spans="1:12" ht="24" customHeight="1">
      <c r="A83" s="46"/>
      <c r="B83" s="52"/>
      <c r="C83" s="52"/>
      <c r="D83" s="55"/>
      <c r="E83" s="52"/>
      <c r="F83" s="16" t="s">
        <v>196</v>
      </c>
      <c r="G83" s="16" t="s">
        <v>197</v>
      </c>
      <c r="H83" s="17" t="s">
        <v>399</v>
      </c>
      <c r="I83" s="23">
        <v>61.75</v>
      </c>
      <c r="J83" s="24">
        <v>81</v>
      </c>
      <c r="K83" s="21">
        <f t="shared" si="1"/>
        <v>142.75</v>
      </c>
      <c r="L83" s="18">
        <v>3</v>
      </c>
    </row>
    <row r="84" spans="1:12" ht="24" customHeight="1">
      <c r="A84" s="47" t="s">
        <v>415</v>
      </c>
      <c r="B84" s="50" t="s">
        <v>200</v>
      </c>
      <c r="C84" s="50" t="s">
        <v>201</v>
      </c>
      <c r="D84" s="19">
        <v>1</v>
      </c>
      <c r="E84" s="16">
        <v>1</v>
      </c>
      <c r="F84" s="16" t="s">
        <v>202</v>
      </c>
      <c r="G84" s="16" t="s">
        <v>203</v>
      </c>
      <c r="H84" s="17" t="s">
        <v>414</v>
      </c>
      <c r="I84" s="23">
        <v>61.45</v>
      </c>
      <c r="J84" s="24">
        <v>75</v>
      </c>
      <c r="K84" s="21">
        <f t="shared" si="1"/>
        <v>136.45</v>
      </c>
      <c r="L84" s="18">
        <v>1</v>
      </c>
    </row>
    <row r="85" spans="1:12" ht="24" customHeight="1">
      <c r="A85" s="48"/>
      <c r="B85" s="51"/>
      <c r="C85" s="51"/>
      <c r="D85" s="53">
        <v>2</v>
      </c>
      <c r="E85" s="50">
        <v>1</v>
      </c>
      <c r="F85" s="16" t="s">
        <v>204</v>
      </c>
      <c r="G85" s="16" t="s">
        <v>205</v>
      </c>
      <c r="H85" s="17" t="s">
        <v>414</v>
      </c>
      <c r="I85" s="23">
        <v>55.6</v>
      </c>
      <c r="J85" s="24">
        <v>81</v>
      </c>
      <c r="K85" s="21">
        <f t="shared" si="1"/>
        <v>136.6</v>
      </c>
      <c r="L85" s="18">
        <v>1</v>
      </c>
    </row>
    <row r="86" spans="1:12" ht="24" customHeight="1">
      <c r="A86" s="48"/>
      <c r="B86" s="51"/>
      <c r="C86" s="51"/>
      <c r="D86" s="54"/>
      <c r="E86" s="51"/>
      <c r="F86" s="16" t="s">
        <v>206</v>
      </c>
      <c r="G86" s="16" t="s">
        <v>207</v>
      </c>
      <c r="H86" s="17" t="s">
        <v>414</v>
      </c>
      <c r="I86" s="23">
        <v>54.55</v>
      </c>
      <c r="J86" s="24">
        <v>76.8</v>
      </c>
      <c r="K86" s="21">
        <f t="shared" si="1"/>
        <v>131.35</v>
      </c>
      <c r="L86" s="18">
        <v>2</v>
      </c>
    </row>
    <row r="87" spans="1:12" ht="24" customHeight="1">
      <c r="A87" s="48"/>
      <c r="B87" s="52"/>
      <c r="C87" s="52"/>
      <c r="D87" s="55"/>
      <c r="E87" s="52"/>
      <c r="F87" s="16" t="s">
        <v>208</v>
      </c>
      <c r="G87" s="16" t="s">
        <v>209</v>
      </c>
      <c r="H87" s="17" t="s">
        <v>414</v>
      </c>
      <c r="I87" s="23">
        <v>54.05</v>
      </c>
      <c r="J87" s="24">
        <v>73.6</v>
      </c>
      <c r="K87" s="21">
        <f t="shared" si="1"/>
        <v>127.64999999999999</v>
      </c>
      <c r="L87" s="18">
        <v>3</v>
      </c>
    </row>
    <row r="88" spans="1:12" ht="24" customHeight="1">
      <c r="A88" s="48"/>
      <c r="B88" s="50" t="s">
        <v>210</v>
      </c>
      <c r="C88" s="50" t="s">
        <v>211</v>
      </c>
      <c r="D88" s="53">
        <v>2</v>
      </c>
      <c r="E88" s="50">
        <v>1</v>
      </c>
      <c r="F88" s="16" t="s">
        <v>214</v>
      </c>
      <c r="G88" s="16" t="s">
        <v>215</v>
      </c>
      <c r="H88" s="17" t="s">
        <v>399</v>
      </c>
      <c r="I88" s="23">
        <v>58.5</v>
      </c>
      <c r="J88" s="24">
        <v>81.8</v>
      </c>
      <c r="K88" s="21">
        <f t="shared" si="1"/>
        <v>140.3</v>
      </c>
      <c r="L88" s="18">
        <v>1</v>
      </c>
    </row>
    <row r="89" spans="1:12" ht="24" customHeight="1">
      <c r="A89" s="48"/>
      <c r="B89" s="51"/>
      <c r="C89" s="51"/>
      <c r="D89" s="54"/>
      <c r="E89" s="51"/>
      <c r="F89" s="16" t="s">
        <v>212</v>
      </c>
      <c r="G89" s="16" t="s">
        <v>213</v>
      </c>
      <c r="H89" s="17" t="s">
        <v>414</v>
      </c>
      <c r="I89" s="23">
        <v>60</v>
      </c>
      <c r="J89" s="24">
        <v>78</v>
      </c>
      <c r="K89" s="21">
        <f t="shared" si="1"/>
        <v>138</v>
      </c>
      <c r="L89" s="18">
        <v>2</v>
      </c>
    </row>
    <row r="90" spans="1:12" ht="24" customHeight="1">
      <c r="A90" s="48"/>
      <c r="B90" s="51"/>
      <c r="C90" s="51"/>
      <c r="D90" s="55"/>
      <c r="E90" s="52"/>
      <c r="F90" s="16" t="s">
        <v>216</v>
      </c>
      <c r="G90" s="16" t="s">
        <v>217</v>
      </c>
      <c r="H90" s="17" t="s">
        <v>414</v>
      </c>
      <c r="I90" s="23">
        <v>57.6</v>
      </c>
      <c r="J90" s="24">
        <v>75.4</v>
      </c>
      <c r="K90" s="21">
        <f t="shared" si="1"/>
        <v>133</v>
      </c>
      <c r="L90" s="18">
        <v>3</v>
      </c>
    </row>
    <row r="91" spans="1:12" ht="24" customHeight="1">
      <c r="A91" s="48"/>
      <c r="B91" s="51"/>
      <c r="C91" s="51"/>
      <c r="D91" s="53">
        <v>3</v>
      </c>
      <c r="E91" s="50">
        <v>1</v>
      </c>
      <c r="F91" s="16" t="s">
        <v>218</v>
      </c>
      <c r="G91" s="16" t="s">
        <v>219</v>
      </c>
      <c r="H91" s="17" t="s">
        <v>414</v>
      </c>
      <c r="I91" s="23">
        <v>64.9</v>
      </c>
      <c r="J91" s="24">
        <v>83.8</v>
      </c>
      <c r="K91" s="21">
        <f t="shared" si="1"/>
        <v>148.7</v>
      </c>
      <c r="L91" s="18">
        <v>1</v>
      </c>
    </row>
    <row r="92" spans="1:12" ht="24" customHeight="1">
      <c r="A92" s="48"/>
      <c r="B92" s="51"/>
      <c r="C92" s="51"/>
      <c r="D92" s="54"/>
      <c r="E92" s="51"/>
      <c r="F92" s="16" t="s">
        <v>222</v>
      </c>
      <c r="G92" s="16" t="s">
        <v>223</v>
      </c>
      <c r="H92" s="17" t="s">
        <v>414</v>
      </c>
      <c r="I92" s="23">
        <v>57.5</v>
      </c>
      <c r="J92" s="24">
        <v>78.4</v>
      </c>
      <c r="K92" s="21">
        <f t="shared" si="1"/>
        <v>135.9</v>
      </c>
      <c r="L92" s="18">
        <v>2</v>
      </c>
    </row>
    <row r="93" spans="1:12" ht="24" customHeight="1">
      <c r="A93" s="48"/>
      <c r="B93" s="51"/>
      <c r="C93" s="51"/>
      <c r="D93" s="55"/>
      <c r="E93" s="52"/>
      <c r="F93" s="16" t="s">
        <v>220</v>
      </c>
      <c r="G93" s="16" t="s">
        <v>221</v>
      </c>
      <c r="H93" s="17" t="s">
        <v>414</v>
      </c>
      <c r="I93" s="23">
        <v>59.7</v>
      </c>
      <c r="J93" s="24">
        <v>75</v>
      </c>
      <c r="K93" s="21">
        <f t="shared" si="1"/>
        <v>134.7</v>
      </c>
      <c r="L93" s="18">
        <v>3</v>
      </c>
    </row>
    <row r="94" spans="1:12" ht="24" customHeight="1">
      <c r="A94" s="48"/>
      <c r="B94" s="51"/>
      <c r="C94" s="51"/>
      <c r="D94" s="53">
        <v>4</v>
      </c>
      <c r="E94" s="50">
        <v>1</v>
      </c>
      <c r="F94" s="16" t="s">
        <v>224</v>
      </c>
      <c r="G94" s="16" t="s">
        <v>225</v>
      </c>
      <c r="H94" s="17" t="s">
        <v>414</v>
      </c>
      <c r="I94" s="23">
        <v>55.5</v>
      </c>
      <c r="J94" s="24">
        <v>79.6</v>
      </c>
      <c r="K94" s="21">
        <f t="shared" si="1"/>
        <v>135.1</v>
      </c>
      <c r="L94" s="18">
        <v>1</v>
      </c>
    </row>
    <row r="95" spans="1:12" ht="24" customHeight="1">
      <c r="A95" s="48"/>
      <c r="B95" s="51"/>
      <c r="C95" s="51"/>
      <c r="D95" s="54"/>
      <c r="E95" s="51"/>
      <c r="F95" s="16" t="s">
        <v>226</v>
      </c>
      <c r="G95" s="16" t="s">
        <v>227</v>
      </c>
      <c r="H95" s="17" t="s">
        <v>399</v>
      </c>
      <c r="I95" s="23">
        <v>53.9</v>
      </c>
      <c r="J95" s="24">
        <v>77.4</v>
      </c>
      <c r="K95" s="21">
        <f t="shared" si="1"/>
        <v>131.3</v>
      </c>
      <c r="L95" s="18">
        <v>2</v>
      </c>
    </row>
    <row r="96" spans="1:12" ht="24" customHeight="1">
      <c r="A96" s="49"/>
      <c r="B96" s="52"/>
      <c r="C96" s="52"/>
      <c r="D96" s="55"/>
      <c r="E96" s="52"/>
      <c r="F96" s="16" t="s">
        <v>228</v>
      </c>
      <c r="G96" s="16" t="s">
        <v>229</v>
      </c>
      <c r="H96" s="17" t="s">
        <v>399</v>
      </c>
      <c r="I96" s="23">
        <v>52.8</v>
      </c>
      <c r="J96" s="24">
        <v>78.4</v>
      </c>
      <c r="K96" s="21">
        <f t="shared" si="1"/>
        <v>131.2</v>
      </c>
      <c r="L96" s="18">
        <v>3</v>
      </c>
    </row>
    <row r="97" spans="1:12" ht="24" customHeight="1">
      <c r="A97" s="46" t="s">
        <v>400</v>
      </c>
      <c r="B97" s="56" t="s">
        <v>210</v>
      </c>
      <c r="C97" s="56" t="s">
        <v>211</v>
      </c>
      <c r="D97" s="59">
        <v>7</v>
      </c>
      <c r="E97" s="56">
        <v>1</v>
      </c>
      <c r="F97" s="5" t="s">
        <v>230</v>
      </c>
      <c r="G97" s="5" t="s">
        <v>231</v>
      </c>
      <c r="H97" s="6" t="s">
        <v>414</v>
      </c>
      <c r="I97" s="25">
        <v>65.1</v>
      </c>
      <c r="J97" s="28">
        <v>77.6</v>
      </c>
      <c r="K97" s="28">
        <f aca="true" t="shared" si="2" ref="K97:K128">SUM(I97:J97)</f>
        <v>142.7</v>
      </c>
      <c r="L97" s="29">
        <v>1</v>
      </c>
    </row>
    <row r="98" spans="1:12" ht="24" customHeight="1">
      <c r="A98" s="46"/>
      <c r="B98" s="57"/>
      <c r="C98" s="57"/>
      <c r="D98" s="60"/>
      <c r="E98" s="57"/>
      <c r="F98" s="5" t="s">
        <v>232</v>
      </c>
      <c r="G98" s="5" t="s">
        <v>233</v>
      </c>
      <c r="H98" s="6" t="s">
        <v>414</v>
      </c>
      <c r="I98" s="25">
        <v>61.55</v>
      </c>
      <c r="J98" s="28">
        <v>80.4</v>
      </c>
      <c r="K98" s="28">
        <f t="shared" si="2"/>
        <v>141.95</v>
      </c>
      <c r="L98" s="29">
        <v>2</v>
      </c>
    </row>
    <row r="99" spans="1:12" ht="24" customHeight="1">
      <c r="A99" s="46"/>
      <c r="B99" s="57"/>
      <c r="C99" s="57"/>
      <c r="D99" s="61"/>
      <c r="E99" s="58"/>
      <c r="F99" s="5" t="s">
        <v>234</v>
      </c>
      <c r="G99" s="5" t="s">
        <v>235</v>
      </c>
      <c r="H99" s="6" t="s">
        <v>414</v>
      </c>
      <c r="I99" s="25">
        <v>60.7</v>
      </c>
      <c r="J99" s="28">
        <v>78.6</v>
      </c>
      <c r="K99" s="28">
        <f t="shared" si="2"/>
        <v>139.3</v>
      </c>
      <c r="L99" s="29">
        <v>3</v>
      </c>
    </row>
    <row r="100" spans="1:12" ht="24" customHeight="1">
      <c r="A100" s="46"/>
      <c r="B100" s="57"/>
      <c r="C100" s="57"/>
      <c r="D100" s="59">
        <v>8</v>
      </c>
      <c r="E100" s="56">
        <v>1</v>
      </c>
      <c r="F100" s="5" t="s">
        <v>236</v>
      </c>
      <c r="G100" s="5" t="s">
        <v>237</v>
      </c>
      <c r="H100" s="6" t="s">
        <v>399</v>
      </c>
      <c r="I100" s="25">
        <v>62.8</v>
      </c>
      <c r="J100" s="28">
        <v>80.2</v>
      </c>
      <c r="K100" s="28">
        <f t="shared" si="2"/>
        <v>143</v>
      </c>
      <c r="L100" s="29">
        <v>1</v>
      </c>
    </row>
    <row r="101" spans="1:12" ht="24" customHeight="1">
      <c r="A101" s="46"/>
      <c r="B101" s="57"/>
      <c r="C101" s="57"/>
      <c r="D101" s="60"/>
      <c r="E101" s="57"/>
      <c r="F101" s="5" t="s">
        <v>238</v>
      </c>
      <c r="G101" s="5" t="s">
        <v>239</v>
      </c>
      <c r="H101" s="6" t="s">
        <v>414</v>
      </c>
      <c r="I101" s="25">
        <v>60</v>
      </c>
      <c r="J101" s="28">
        <v>77.6</v>
      </c>
      <c r="K101" s="28">
        <f t="shared" si="2"/>
        <v>137.6</v>
      </c>
      <c r="L101" s="29">
        <v>2</v>
      </c>
    </row>
    <row r="102" spans="1:12" ht="24" customHeight="1">
      <c r="A102" s="46"/>
      <c r="B102" s="57"/>
      <c r="C102" s="57"/>
      <c r="D102" s="61"/>
      <c r="E102" s="58"/>
      <c r="F102" s="5" t="s">
        <v>240</v>
      </c>
      <c r="G102" s="5" t="s">
        <v>241</v>
      </c>
      <c r="H102" s="6" t="s">
        <v>399</v>
      </c>
      <c r="I102" s="25">
        <v>57.65</v>
      </c>
      <c r="J102" s="28">
        <v>78.2</v>
      </c>
      <c r="K102" s="28">
        <f t="shared" si="2"/>
        <v>135.85</v>
      </c>
      <c r="L102" s="29">
        <v>3</v>
      </c>
    </row>
    <row r="103" spans="1:12" ht="24" customHeight="1">
      <c r="A103" s="46"/>
      <c r="B103" s="57"/>
      <c r="C103" s="57"/>
      <c r="D103" s="59">
        <v>9</v>
      </c>
      <c r="E103" s="56">
        <v>1</v>
      </c>
      <c r="F103" s="5" t="s">
        <v>242</v>
      </c>
      <c r="G103" s="5" t="s">
        <v>243</v>
      </c>
      <c r="H103" s="6" t="s">
        <v>399</v>
      </c>
      <c r="I103" s="25">
        <v>71.3</v>
      </c>
      <c r="J103" s="28">
        <v>82</v>
      </c>
      <c r="K103" s="28">
        <f t="shared" si="2"/>
        <v>153.3</v>
      </c>
      <c r="L103" s="29">
        <v>1</v>
      </c>
    </row>
    <row r="104" spans="1:12" ht="24" customHeight="1">
      <c r="A104" s="46"/>
      <c r="B104" s="57"/>
      <c r="C104" s="57"/>
      <c r="D104" s="60"/>
      <c r="E104" s="57"/>
      <c r="F104" s="5" t="s">
        <v>246</v>
      </c>
      <c r="G104" s="5" t="s">
        <v>247</v>
      </c>
      <c r="H104" s="6" t="s">
        <v>414</v>
      </c>
      <c r="I104" s="25">
        <v>63.1</v>
      </c>
      <c r="J104" s="28">
        <v>80.6</v>
      </c>
      <c r="K104" s="28">
        <f t="shared" si="2"/>
        <v>143.7</v>
      </c>
      <c r="L104" s="29">
        <v>2</v>
      </c>
    </row>
    <row r="105" spans="1:12" ht="24" customHeight="1">
      <c r="A105" s="46"/>
      <c r="B105" s="57"/>
      <c r="C105" s="57"/>
      <c r="D105" s="61"/>
      <c r="E105" s="58"/>
      <c r="F105" s="5" t="s">
        <v>244</v>
      </c>
      <c r="G105" s="5" t="s">
        <v>245</v>
      </c>
      <c r="H105" s="6" t="s">
        <v>414</v>
      </c>
      <c r="I105" s="25">
        <v>63.5</v>
      </c>
      <c r="J105" s="28">
        <v>77</v>
      </c>
      <c r="K105" s="28">
        <f t="shared" si="2"/>
        <v>140.5</v>
      </c>
      <c r="L105" s="29">
        <v>3</v>
      </c>
    </row>
    <row r="106" spans="1:12" ht="24" customHeight="1">
      <c r="A106" s="46"/>
      <c r="B106" s="57"/>
      <c r="C106" s="57"/>
      <c r="D106" s="59">
        <v>10</v>
      </c>
      <c r="E106" s="56">
        <v>1</v>
      </c>
      <c r="F106" s="5" t="s">
        <v>248</v>
      </c>
      <c r="G106" s="5" t="s">
        <v>249</v>
      </c>
      <c r="H106" s="6" t="s">
        <v>414</v>
      </c>
      <c r="I106" s="25">
        <v>65.5</v>
      </c>
      <c r="J106" s="28">
        <v>80.2</v>
      </c>
      <c r="K106" s="28">
        <f t="shared" si="2"/>
        <v>145.7</v>
      </c>
      <c r="L106" s="29">
        <v>1</v>
      </c>
    </row>
    <row r="107" spans="1:12" ht="24" customHeight="1">
      <c r="A107" s="46"/>
      <c r="B107" s="57"/>
      <c r="C107" s="57"/>
      <c r="D107" s="60"/>
      <c r="E107" s="57"/>
      <c r="F107" s="5" t="s">
        <v>252</v>
      </c>
      <c r="G107" s="5" t="s">
        <v>253</v>
      </c>
      <c r="H107" s="6" t="s">
        <v>414</v>
      </c>
      <c r="I107" s="25">
        <v>60.1</v>
      </c>
      <c r="J107" s="28">
        <v>79</v>
      </c>
      <c r="K107" s="28">
        <f t="shared" si="2"/>
        <v>139.1</v>
      </c>
      <c r="L107" s="29">
        <v>2</v>
      </c>
    </row>
    <row r="108" spans="1:12" ht="24" customHeight="1">
      <c r="A108" s="46"/>
      <c r="B108" s="58"/>
      <c r="C108" s="58"/>
      <c r="D108" s="61"/>
      <c r="E108" s="58"/>
      <c r="F108" s="5" t="s">
        <v>250</v>
      </c>
      <c r="G108" s="5" t="s">
        <v>251</v>
      </c>
      <c r="H108" s="6" t="s">
        <v>414</v>
      </c>
      <c r="I108" s="25">
        <v>63.3</v>
      </c>
      <c r="J108" s="28">
        <v>74.8</v>
      </c>
      <c r="K108" s="28">
        <f t="shared" si="2"/>
        <v>138.1</v>
      </c>
      <c r="L108" s="29">
        <v>3</v>
      </c>
    </row>
    <row r="109" spans="1:12" ht="24" customHeight="1">
      <c r="A109" s="46"/>
      <c r="B109" s="56" t="s">
        <v>254</v>
      </c>
      <c r="C109" s="56" t="s">
        <v>255</v>
      </c>
      <c r="D109" s="59">
        <v>1</v>
      </c>
      <c r="E109" s="56">
        <v>1</v>
      </c>
      <c r="F109" s="5" t="s">
        <v>256</v>
      </c>
      <c r="G109" s="5" t="s">
        <v>257</v>
      </c>
      <c r="H109" s="6" t="s">
        <v>399</v>
      </c>
      <c r="I109" s="25">
        <v>59.45</v>
      </c>
      <c r="J109" s="28">
        <v>82</v>
      </c>
      <c r="K109" s="28">
        <f t="shared" si="2"/>
        <v>141.45</v>
      </c>
      <c r="L109" s="29">
        <v>1</v>
      </c>
    </row>
    <row r="110" spans="1:12" ht="24" customHeight="1">
      <c r="A110" s="46"/>
      <c r="B110" s="58"/>
      <c r="C110" s="58"/>
      <c r="D110" s="61"/>
      <c r="E110" s="58"/>
      <c r="F110" s="5" t="s">
        <v>258</v>
      </c>
      <c r="G110" s="5" t="s">
        <v>259</v>
      </c>
      <c r="H110" s="6" t="s">
        <v>414</v>
      </c>
      <c r="I110" s="25">
        <v>58.3</v>
      </c>
      <c r="J110" s="28">
        <v>79.8</v>
      </c>
      <c r="K110" s="28">
        <f t="shared" si="2"/>
        <v>138.1</v>
      </c>
      <c r="L110" s="29">
        <v>2</v>
      </c>
    </row>
    <row r="111" spans="1:12" ht="24" customHeight="1">
      <c r="A111" s="47" t="s">
        <v>415</v>
      </c>
      <c r="B111" s="56" t="s">
        <v>260</v>
      </c>
      <c r="C111" s="56" t="s">
        <v>261</v>
      </c>
      <c r="D111" s="59">
        <v>1</v>
      </c>
      <c r="E111" s="56">
        <v>1</v>
      </c>
      <c r="F111" s="5" t="s">
        <v>264</v>
      </c>
      <c r="G111" s="5" t="s">
        <v>265</v>
      </c>
      <c r="H111" s="6" t="s">
        <v>414</v>
      </c>
      <c r="I111" s="25">
        <v>60.9</v>
      </c>
      <c r="J111" s="28">
        <v>79.4</v>
      </c>
      <c r="K111" s="28">
        <f t="shared" si="2"/>
        <v>140.3</v>
      </c>
      <c r="L111" s="29">
        <v>1</v>
      </c>
    </row>
    <row r="112" spans="1:12" ht="24" customHeight="1">
      <c r="A112" s="48"/>
      <c r="B112" s="57"/>
      <c r="C112" s="57"/>
      <c r="D112" s="60"/>
      <c r="E112" s="57"/>
      <c r="F112" s="5" t="s">
        <v>262</v>
      </c>
      <c r="G112" s="5" t="s">
        <v>263</v>
      </c>
      <c r="H112" s="6" t="s">
        <v>414</v>
      </c>
      <c r="I112" s="25">
        <v>62.3</v>
      </c>
      <c r="J112" s="28">
        <v>77</v>
      </c>
      <c r="K112" s="28">
        <f t="shared" si="2"/>
        <v>139.3</v>
      </c>
      <c r="L112" s="29">
        <v>2</v>
      </c>
    </row>
    <row r="113" spans="1:12" s="10" customFormat="1" ht="24" customHeight="1">
      <c r="A113" s="48"/>
      <c r="B113" s="57"/>
      <c r="C113" s="57"/>
      <c r="D113" s="61"/>
      <c r="E113" s="58"/>
      <c r="F113" s="9" t="s">
        <v>418</v>
      </c>
      <c r="G113" s="5" t="s">
        <v>389</v>
      </c>
      <c r="H113" s="6" t="s">
        <v>414</v>
      </c>
      <c r="I113" s="25">
        <v>56</v>
      </c>
      <c r="J113" s="28">
        <v>78.6</v>
      </c>
      <c r="K113" s="28">
        <f t="shared" si="2"/>
        <v>134.6</v>
      </c>
      <c r="L113" s="29">
        <v>3</v>
      </c>
    </row>
    <row r="114" spans="1:12" ht="24" customHeight="1">
      <c r="A114" s="48"/>
      <c r="B114" s="57"/>
      <c r="C114" s="57"/>
      <c r="D114" s="59">
        <v>2</v>
      </c>
      <c r="E114" s="56">
        <v>1</v>
      </c>
      <c r="F114" s="5" t="s">
        <v>266</v>
      </c>
      <c r="G114" s="5" t="s">
        <v>267</v>
      </c>
      <c r="H114" s="6" t="s">
        <v>399</v>
      </c>
      <c r="I114" s="25">
        <v>62.7</v>
      </c>
      <c r="J114" s="28">
        <v>78.4</v>
      </c>
      <c r="K114" s="28">
        <f t="shared" si="2"/>
        <v>141.10000000000002</v>
      </c>
      <c r="L114" s="29">
        <v>1</v>
      </c>
    </row>
    <row r="115" spans="1:12" ht="24" customHeight="1">
      <c r="A115" s="48"/>
      <c r="B115" s="57"/>
      <c r="C115" s="57"/>
      <c r="D115" s="60"/>
      <c r="E115" s="57"/>
      <c r="F115" s="5" t="s">
        <v>268</v>
      </c>
      <c r="G115" s="5" t="s">
        <v>269</v>
      </c>
      <c r="H115" s="6" t="s">
        <v>399</v>
      </c>
      <c r="I115" s="25">
        <v>57.7</v>
      </c>
      <c r="J115" s="28">
        <v>81.4</v>
      </c>
      <c r="K115" s="28">
        <f t="shared" si="2"/>
        <v>139.10000000000002</v>
      </c>
      <c r="L115" s="29">
        <v>2</v>
      </c>
    </row>
    <row r="116" spans="1:12" ht="24" customHeight="1">
      <c r="A116" s="48"/>
      <c r="B116" s="57"/>
      <c r="C116" s="57"/>
      <c r="D116" s="60"/>
      <c r="E116" s="57"/>
      <c r="F116" s="5" t="s">
        <v>270</v>
      </c>
      <c r="G116" s="5" t="s">
        <v>271</v>
      </c>
      <c r="H116" s="6" t="s">
        <v>399</v>
      </c>
      <c r="I116" s="25">
        <v>57.6</v>
      </c>
      <c r="J116" s="28">
        <v>79.8</v>
      </c>
      <c r="K116" s="28">
        <f t="shared" si="2"/>
        <v>137.4</v>
      </c>
      <c r="L116" s="29">
        <v>3</v>
      </c>
    </row>
    <row r="117" spans="1:12" ht="24" customHeight="1">
      <c r="A117" s="48"/>
      <c r="B117" s="58"/>
      <c r="C117" s="58"/>
      <c r="D117" s="61"/>
      <c r="E117" s="58"/>
      <c r="F117" s="5" t="s">
        <v>272</v>
      </c>
      <c r="G117" s="5" t="s">
        <v>273</v>
      </c>
      <c r="H117" s="6" t="s">
        <v>399</v>
      </c>
      <c r="I117" s="25">
        <v>57.6</v>
      </c>
      <c r="J117" s="28">
        <v>78.2</v>
      </c>
      <c r="K117" s="28">
        <f t="shared" si="2"/>
        <v>135.8</v>
      </c>
      <c r="L117" s="29">
        <v>4</v>
      </c>
    </row>
    <row r="118" spans="1:12" ht="24" customHeight="1">
      <c r="A118" s="48"/>
      <c r="B118" s="56" t="s">
        <v>274</v>
      </c>
      <c r="C118" s="56" t="s">
        <v>275</v>
      </c>
      <c r="D118" s="59">
        <v>1</v>
      </c>
      <c r="E118" s="56">
        <v>1</v>
      </c>
      <c r="F118" s="5" t="s">
        <v>276</v>
      </c>
      <c r="G118" s="5" t="s">
        <v>277</v>
      </c>
      <c r="H118" s="6" t="s">
        <v>399</v>
      </c>
      <c r="I118" s="25">
        <v>64.95</v>
      </c>
      <c r="J118" s="28">
        <v>77.8</v>
      </c>
      <c r="K118" s="28">
        <f t="shared" si="2"/>
        <v>142.75</v>
      </c>
      <c r="L118" s="29">
        <v>1</v>
      </c>
    </row>
    <row r="119" spans="1:12" ht="24" customHeight="1">
      <c r="A119" s="48"/>
      <c r="B119" s="57"/>
      <c r="C119" s="57"/>
      <c r="D119" s="60"/>
      <c r="E119" s="57"/>
      <c r="F119" s="5" t="s">
        <v>278</v>
      </c>
      <c r="G119" s="5" t="s">
        <v>279</v>
      </c>
      <c r="H119" s="6" t="s">
        <v>399</v>
      </c>
      <c r="I119" s="25">
        <v>62.1</v>
      </c>
      <c r="J119" s="28">
        <v>80</v>
      </c>
      <c r="K119" s="28">
        <f t="shared" si="2"/>
        <v>142.1</v>
      </c>
      <c r="L119" s="29">
        <v>2</v>
      </c>
    </row>
    <row r="120" spans="1:12" ht="24" customHeight="1">
      <c r="A120" s="48"/>
      <c r="B120" s="58"/>
      <c r="C120" s="58"/>
      <c r="D120" s="61"/>
      <c r="E120" s="58"/>
      <c r="F120" s="5" t="s">
        <v>280</v>
      </c>
      <c r="G120" s="5" t="s">
        <v>281</v>
      </c>
      <c r="H120" s="6" t="s">
        <v>399</v>
      </c>
      <c r="I120" s="25">
        <v>61.3</v>
      </c>
      <c r="J120" s="28">
        <v>78.8</v>
      </c>
      <c r="K120" s="28">
        <f t="shared" si="2"/>
        <v>140.1</v>
      </c>
      <c r="L120" s="29">
        <v>3</v>
      </c>
    </row>
    <row r="121" spans="1:12" ht="24" customHeight="1">
      <c r="A121" s="48"/>
      <c r="B121" s="56" t="s">
        <v>282</v>
      </c>
      <c r="C121" s="56" t="s">
        <v>283</v>
      </c>
      <c r="D121" s="59">
        <v>1</v>
      </c>
      <c r="E121" s="56">
        <v>1</v>
      </c>
      <c r="F121" s="5" t="s">
        <v>286</v>
      </c>
      <c r="G121" s="5" t="s">
        <v>287</v>
      </c>
      <c r="H121" s="6" t="s">
        <v>399</v>
      </c>
      <c r="I121" s="25">
        <v>60.6</v>
      </c>
      <c r="J121" s="28">
        <v>83.2</v>
      </c>
      <c r="K121" s="28">
        <f t="shared" si="2"/>
        <v>143.8</v>
      </c>
      <c r="L121" s="29">
        <v>1</v>
      </c>
    </row>
    <row r="122" spans="1:12" ht="24" customHeight="1">
      <c r="A122" s="48"/>
      <c r="B122" s="57"/>
      <c r="C122" s="57"/>
      <c r="D122" s="60"/>
      <c r="E122" s="57"/>
      <c r="F122" s="5" t="s">
        <v>284</v>
      </c>
      <c r="G122" s="5" t="s">
        <v>285</v>
      </c>
      <c r="H122" s="6" t="s">
        <v>414</v>
      </c>
      <c r="I122" s="25">
        <v>60.9</v>
      </c>
      <c r="J122" s="28">
        <v>82</v>
      </c>
      <c r="K122" s="28">
        <f t="shared" si="2"/>
        <v>142.9</v>
      </c>
      <c r="L122" s="29">
        <v>2</v>
      </c>
    </row>
    <row r="123" spans="1:12" ht="24" customHeight="1">
      <c r="A123" s="49"/>
      <c r="B123" s="58"/>
      <c r="C123" s="58"/>
      <c r="D123" s="61"/>
      <c r="E123" s="58"/>
      <c r="F123" s="5" t="s">
        <v>288</v>
      </c>
      <c r="G123" s="5" t="s">
        <v>289</v>
      </c>
      <c r="H123" s="6" t="s">
        <v>414</v>
      </c>
      <c r="I123" s="25">
        <v>60.5</v>
      </c>
      <c r="J123" s="28">
        <v>82</v>
      </c>
      <c r="K123" s="28">
        <f t="shared" si="2"/>
        <v>142.5</v>
      </c>
      <c r="L123" s="29">
        <v>3</v>
      </c>
    </row>
    <row r="124" spans="1:12" ht="24" customHeight="1">
      <c r="A124" s="46" t="s">
        <v>400</v>
      </c>
      <c r="B124" s="56" t="s">
        <v>290</v>
      </c>
      <c r="C124" s="56" t="s">
        <v>291</v>
      </c>
      <c r="D124" s="59">
        <v>1</v>
      </c>
      <c r="E124" s="56">
        <v>3</v>
      </c>
      <c r="F124" s="5" t="s">
        <v>292</v>
      </c>
      <c r="G124" s="5" t="s">
        <v>293</v>
      </c>
      <c r="H124" s="6" t="s">
        <v>414</v>
      </c>
      <c r="I124" s="25">
        <v>63.68</v>
      </c>
      <c r="J124" s="28">
        <v>80.6</v>
      </c>
      <c r="K124" s="28">
        <f t="shared" si="2"/>
        <v>144.28</v>
      </c>
      <c r="L124" s="29">
        <v>1</v>
      </c>
    </row>
    <row r="125" spans="1:12" ht="24" customHeight="1">
      <c r="A125" s="46"/>
      <c r="B125" s="57"/>
      <c r="C125" s="57"/>
      <c r="D125" s="60"/>
      <c r="E125" s="57"/>
      <c r="F125" s="5" t="s">
        <v>294</v>
      </c>
      <c r="G125" s="5" t="s">
        <v>295</v>
      </c>
      <c r="H125" s="6" t="s">
        <v>414</v>
      </c>
      <c r="I125" s="25">
        <v>59.1</v>
      </c>
      <c r="J125" s="28">
        <v>78.4</v>
      </c>
      <c r="K125" s="28">
        <f t="shared" si="2"/>
        <v>137.5</v>
      </c>
      <c r="L125" s="29">
        <v>2</v>
      </c>
    </row>
    <row r="126" spans="1:12" ht="24" customHeight="1">
      <c r="A126" s="46"/>
      <c r="B126" s="57"/>
      <c r="C126" s="57"/>
      <c r="D126" s="60"/>
      <c r="E126" s="57"/>
      <c r="F126" s="5" t="s">
        <v>296</v>
      </c>
      <c r="G126" s="5" t="s">
        <v>297</v>
      </c>
      <c r="H126" s="6" t="s">
        <v>414</v>
      </c>
      <c r="I126" s="25">
        <v>58.64</v>
      </c>
      <c r="J126" s="28">
        <v>78.2</v>
      </c>
      <c r="K126" s="28">
        <f t="shared" si="2"/>
        <v>136.84</v>
      </c>
      <c r="L126" s="29">
        <v>3</v>
      </c>
    </row>
    <row r="127" spans="1:12" ht="24" customHeight="1">
      <c r="A127" s="46"/>
      <c r="B127" s="57"/>
      <c r="C127" s="57"/>
      <c r="D127" s="60"/>
      <c r="E127" s="57"/>
      <c r="F127" s="5" t="s">
        <v>300</v>
      </c>
      <c r="G127" s="5" t="s">
        <v>301</v>
      </c>
      <c r="H127" s="6" t="s">
        <v>414</v>
      </c>
      <c r="I127" s="25">
        <v>56.27</v>
      </c>
      <c r="J127" s="28">
        <v>79.2</v>
      </c>
      <c r="K127" s="28">
        <f t="shared" si="2"/>
        <v>135.47</v>
      </c>
      <c r="L127" s="29">
        <v>4</v>
      </c>
    </row>
    <row r="128" spans="1:12" ht="24" customHeight="1">
      <c r="A128" s="46"/>
      <c r="B128" s="57"/>
      <c r="C128" s="57"/>
      <c r="D128" s="60"/>
      <c r="E128" s="57"/>
      <c r="F128" s="5" t="s">
        <v>302</v>
      </c>
      <c r="G128" s="5" t="s">
        <v>303</v>
      </c>
      <c r="H128" s="6" t="s">
        <v>414</v>
      </c>
      <c r="I128" s="25">
        <v>55.7</v>
      </c>
      <c r="J128" s="28">
        <v>79.2</v>
      </c>
      <c r="K128" s="28">
        <f t="shared" si="2"/>
        <v>134.9</v>
      </c>
      <c r="L128" s="29">
        <v>5</v>
      </c>
    </row>
    <row r="129" spans="1:12" ht="24" customHeight="1">
      <c r="A129" s="46"/>
      <c r="B129" s="57"/>
      <c r="C129" s="57"/>
      <c r="D129" s="60"/>
      <c r="E129" s="57"/>
      <c r="F129" s="5" t="s">
        <v>298</v>
      </c>
      <c r="G129" s="5" t="s">
        <v>299</v>
      </c>
      <c r="H129" s="6" t="s">
        <v>414</v>
      </c>
      <c r="I129" s="25">
        <v>56.88</v>
      </c>
      <c r="J129" s="28">
        <v>77.8</v>
      </c>
      <c r="K129" s="28">
        <f aca="true" t="shared" si="3" ref="K129:K160">SUM(I129:J129)</f>
        <v>134.68</v>
      </c>
      <c r="L129" s="29">
        <v>6</v>
      </c>
    </row>
    <row r="130" spans="1:12" ht="24" customHeight="1">
      <c r="A130" s="46"/>
      <c r="B130" s="57"/>
      <c r="C130" s="57"/>
      <c r="D130" s="60"/>
      <c r="E130" s="57"/>
      <c r="F130" s="5" t="s">
        <v>304</v>
      </c>
      <c r="G130" s="5" t="s">
        <v>305</v>
      </c>
      <c r="H130" s="6" t="s">
        <v>414</v>
      </c>
      <c r="I130" s="25">
        <v>55.19</v>
      </c>
      <c r="J130" s="28">
        <v>76.6</v>
      </c>
      <c r="K130" s="28">
        <f t="shared" si="3"/>
        <v>131.79</v>
      </c>
      <c r="L130" s="29">
        <v>7</v>
      </c>
    </row>
    <row r="131" spans="1:12" ht="24" customHeight="1">
      <c r="A131" s="46"/>
      <c r="B131" s="57"/>
      <c r="C131" s="57"/>
      <c r="D131" s="60"/>
      <c r="E131" s="57"/>
      <c r="F131" s="5" t="s">
        <v>306</v>
      </c>
      <c r="G131" s="5" t="s">
        <v>419</v>
      </c>
      <c r="H131" s="6" t="s">
        <v>414</v>
      </c>
      <c r="I131" s="25">
        <v>54.8</v>
      </c>
      <c r="J131" s="28">
        <v>76</v>
      </c>
      <c r="K131" s="28">
        <f t="shared" si="3"/>
        <v>130.8</v>
      </c>
      <c r="L131" s="29">
        <v>8</v>
      </c>
    </row>
    <row r="132" spans="1:12" ht="24" customHeight="1">
      <c r="A132" s="46"/>
      <c r="B132" s="57"/>
      <c r="C132" s="57"/>
      <c r="D132" s="61"/>
      <c r="E132" s="58"/>
      <c r="F132" s="5" t="s">
        <v>307</v>
      </c>
      <c r="G132" s="5" t="s">
        <v>308</v>
      </c>
      <c r="H132" s="6" t="s">
        <v>414</v>
      </c>
      <c r="I132" s="25">
        <v>53.39</v>
      </c>
      <c r="J132" s="28">
        <v>75.4</v>
      </c>
      <c r="K132" s="28">
        <f t="shared" si="3"/>
        <v>128.79000000000002</v>
      </c>
      <c r="L132" s="29">
        <v>9</v>
      </c>
    </row>
    <row r="133" spans="1:12" ht="24" customHeight="1">
      <c r="A133" s="46"/>
      <c r="B133" s="57"/>
      <c r="C133" s="57"/>
      <c r="D133" s="59">
        <v>2</v>
      </c>
      <c r="E133" s="56">
        <v>2</v>
      </c>
      <c r="F133" s="5" t="s">
        <v>309</v>
      </c>
      <c r="G133" s="5" t="s">
        <v>310</v>
      </c>
      <c r="H133" s="6" t="s">
        <v>414</v>
      </c>
      <c r="I133" s="25">
        <v>62.74</v>
      </c>
      <c r="J133" s="28">
        <v>77</v>
      </c>
      <c r="K133" s="28">
        <f t="shared" si="3"/>
        <v>139.74</v>
      </c>
      <c r="L133" s="29">
        <v>1</v>
      </c>
    </row>
    <row r="134" spans="1:12" ht="24" customHeight="1">
      <c r="A134" s="46"/>
      <c r="B134" s="57"/>
      <c r="C134" s="57"/>
      <c r="D134" s="61"/>
      <c r="E134" s="58"/>
      <c r="F134" s="5" t="s">
        <v>311</v>
      </c>
      <c r="G134" s="5" t="s">
        <v>312</v>
      </c>
      <c r="H134" s="6" t="s">
        <v>414</v>
      </c>
      <c r="I134" s="25">
        <v>55.19</v>
      </c>
      <c r="J134" s="28">
        <v>73.8</v>
      </c>
      <c r="K134" s="28">
        <f t="shared" si="3"/>
        <v>128.99</v>
      </c>
      <c r="L134" s="29">
        <v>2</v>
      </c>
    </row>
    <row r="135" spans="1:12" ht="24" customHeight="1">
      <c r="A135" s="46"/>
      <c r="B135" s="57"/>
      <c r="C135" s="57"/>
      <c r="D135" s="59">
        <v>3</v>
      </c>
      <c r="E135" s="56">
        <v>1</v>
      </c>
      <c r="F135" s="5" t="s">
        <v>313</v>
      </c>
      <c r="G135" s="5" t="s">
        <v>314</v>
      </c>
      <c r="H135" s="6" t="s">
        <v>414</v>
      </c>
      <c r="I135" s="25">
        <v>63.4</v>
      </c>
      <c r="J135" s="28">
        <v>78.8</v>
      </c>
      <c r="K135" s="28">
        <f t="shared" si="3"/>
        <v>142.2</v>
      </c>
      <c r="L135" s="29">
        <v>1</v>
      </c>
    </row>
    <row r="136" spans="1:12" ht="24" customHeight="1">
      <c r="A136" s="46"/>
      <c r="B136" s="57"/>
      <c r="C136" s="57"/>
      <c r="D136" s="60"/>
      <c r="E136" s="57"/>
      <c r="F136" s="5" t="s">
        <v>315</v>
      </c>
      <c r="G136" s="5" t="s">
        <v>316</v>
      </c>
      <c r="H136" s="6" t="s">
        <v>414</v>
      </c>
      <c r="I136" s="25">
        <v>61.95</v>
      </c>
      <c r="J136" s="28">
        <v>78.8</v>
      </c>
      <c r="K136" s="28">
        <f t="shared" si="3"/>
        <v>140.75</v>
      </c>
      <c r="L136" s="29">
        <v>2</v>
      </c>
    </row>
    <row r="137" spans="1:12" ht="24" customHeight="1">
      <c r="A137" s="46"/>
      <c r="B137" s="58"/>
      <c r="C137" s="58"/>
      <c r="D137" s="61"/>
      <c r="E137" s="58"/>
      <c r="F137" s="5" t="s">
        <v>317</v>
      </c>
      <c r="G137" s="5" t="s">
        <v>318</v>
      </c>
      <c r="H137" s="6" t="s">
        <v>414</v>
      </c>
      <c r="I137" s="25">
        <v>53.85</v>
      </c>
      <c r="J137" s="28">
        <v>77.4</v>
      </c>
      <c r="K137" s="28">
        <f t="shared" si="3"/>
        <v>131.25</v>
      </c>
      <c r="L137" s="29">
        <v>3</v>
      </c>
    </row>
    <row r="138" spans="1:12" ht="24" customHeight="1">
      <c r="A138" s="47" t="s">
        <v>420</v>
      </c>
      <c r="B138" s="56" t="s">
        <v>319</v>
      </c>
      <c r="C138" s="56" t="s">
        <v>320</v>
      </c>
      <c r="D138" s="59">
        <v>1</v>
      </c>
      <c r="E138" s="56">
        <v>3</v>
      </c>
      <c r="F138" s="5" t="s">
        <v>321</v>
      </c>
      <c r="G138" s="5" t="s">
        <v>322</v>
      </c>
      <c r="H138" s="6" t="s">
        <v>414</v>
      </c>
      <c r="I138" s="25">
        <v>68.12</v>
      </c>
      <c r="J138" s="28">
        <v>79</v>
      </c>
      <c r="K138" s="28">
        <f t="shared" si="3"/>
        <v>147.12</v>
      </c>
      <c r="L138" s="29">
        <v>1</v>
      </c>
    </row>
    <row r="139" spans="1:12" ht="24" customHeight="1">
      <c r="A139" s="48"/>
      <c r="B139" s="57"/>
      <c r="C139" s="57"/>
      <c r="D139" s="60"/>
      <c r="E139" s="57"/>
      <c r="F139" s="5" t="s">
        <v>323</v>
      </c>
      <c r="G139" s="5" t="s">
        <v>324</v>
      </c>
      <c r="H139" s="6" t="s">
        <v>414</v>
      </c>
      <c r="I139" s="25">
        <v>63.56</v>
      </c>
      <c r="J139" s="28">
        <v>80.2</v>
      </c>
      <c r="K139" s="28">
        <f t="shared" si="3"/>
        <v>143.76</v>
      </c>
      <c r="L139" s="29">
        <v>2</v>
      </c>
    </row>
    <row r="140" spans="1:12" ht="24" customHeight="1">
      <c r="A140" s="48"/>
      <c r="B140" s="57"/>
      <c r="C140" s="57"/>
      <c r="D140" s="60"/>
      <c r="E140" s="57"/>
      <c r="F140" s="5" t="s">
        <v>325</v>
      </c>
      <c r="G140" s="5" t="s">
        <v>326</v>
      </c>
      <c r="H140" s="6" t="s">
        <v>414</v>
      </c>
      <c r="I140" s="25">
        <v>62.9</v>
      </c>
      <c r="J140" s="28">
        <v>79.4</v>
      </c>
      <c r="K140" s="28">
        <f t="shared" si="3"/>
        <v>142.3</v>
      </c>
      <c r="L140" s="29">
        <v>3</v>
      </c>
    </row>
    <row r="141" spans="1:12" ht="24" customHeight="1">
      <c r="A141" s="48"/>
      <c r="B141" s="57"/>
      <c r="C141" s="57"/>
      <c r="D141" s="60"/>
      <c r="E141" s="57"/>
      <c r="F141" s="5" t="s">
        <v>329</v>
      </c>
      <c r="G141" s="5" t="s">
        <v>330</v>
      </c>
      <c r="H141" s="6" t="s">
        <v>414</v>
      </c>
      <c r="I141" s="25">
        <v>60.44</v>
      </c>
      <c r="J141" s="28">
        <v>81.6</v>
      </c>
      <c r="K141" s="28">
        <f t="shared" si="3"/>
        <v>142.04</v>
      </c>
      <c r="L141" s="29">
        <v>4</v>
      </c>
    </row>
    <row r="142" spans="1:12" ht="24" customHeight="1">
      <c r="A142" s="48"/>
      <c r="B142" s="57"/>
      <c r="C142" s="57"/>
      <c r="D142" s="60"/>
      <c r="E142" s="57"/>
      <c r="F142" s="5" t="s">
        <v>335</v>
      </c>
      <c r="G142" s="5" t="s">
        <v>336</v>
      </c>
      <c r="H142" s="6" t="s">
        <v>414</v>
      </c>
      <c r="I142" s="25">
        <v>58.98</v>
      </c>
      <c r="J142" s="28">
        <v>79.4</v>
      </c>
      <c r="K142" s="28">
        <f t="shared" si="3"/>
        <v>138.38</v>
      </c>
      <c r="L142" s="29">
        <v>5</v>
      </c>
    </row>
    <row r="143" spans="1:12" ht="24" customHeight="1">
      <c r="A143" s="48"/>
      <c r="B143" s="57"/>
      <c r="C143" s="57"/>
      <c r="D143" s="60"/>
      <c r="E143" s="57"/>
      <c r="F143" s="5" t="s">
        <v>327</v>
      </c>
      <c r="G143" s="5" t="s">
        <v>328</v>
      </c>
      <c r="H143" s="6" t="s">
        <v>414</v>
      </c>
      <c r="I143" s="25">
        <v>61.51</v>
      </c>
      <c r="J143" s="28">
        <v>76.4</v>
      </c>
      <c r="K143" s="28">
        <f t="shared" si="3"/>
        <v>137.91</v>
      </c>
      <c r="L143" s="29">
        <v>6</v>
      </c>
    </row>
    <row r="144" spans="1:12" ht="24" customHeight="1">
      <c r="A144" s="48"/>
      <c r="B144" s="57"/>
      <c r="C144" s="57"/>
      <c r="D144" s="60"/>
      <c r="E144" s="57"/>
      <c r="F144" s="5" t="s">
        <v>337</v>
      </c>
      <c r="G144" s="5" t="s">
        <v>338</v>
      </c>
      <c r="H144" s="6" t="s">
        <v>414</v>
      </c>
      <c r="I144" s="25">
        <v>58.77</v>
      </c>
      <c r="J144" s="28">
        <v>78.2</v>
      </c>
      <c r="K144" s="28">
        <f t="shared" si="3"/>
        <v>136.97</v>
      </c>
      <c r="L144" s="29">
        <v>7</v>
      </c>
    </row>
    <row r="145" spans="1:12" ht="24" customHeight="1">
      <c r="A145" s="48"/>
      <c r="B145" s="57"/>
      <c r="C145" s="57"/>
      <c r="D145" s="60"/>
      <c r="E145" s="57"/>
      <c r="F145" s="5" t="s">
        <v>333</v>
      </c>
      <c r="G145" s="5" t="s">
        <v>334</v>
      </c>
      <c r="H145" s="6" t="s">
        <v>414</v>
      </c>
      <c r="I145" s="25">
        <v>59.34</v>
      </c>
      <c r="J145" s="28">
        <v>75.2</v>
      </c>
      <c r="K145" s="28">
        <f t="shared" si="3"/>
        <v>134.54000000000002</v>
      </c>
      <c r="L145" s="29">
        <v>8</v>
      </c>
    </row>
    <row r="146" spans="1:12" ht="24" customHeight="1">
      <c r="A146" s="48"/>
      <c r="B146" s="58"/>
      <c r="C146" s="58"/>
      <c r="D146" s="61"/>
      <c r="E146" s="58"/>
      <c r="F146" s="5" t="s">
        <v>331</v>
      </c>
      <c r="G146" s="5" t="s">
        <v>332</v>
      </c>
      <c r="H146" s="6" t="s">
        <v>414</v>
      </c>
      <c r="I146" s="25">
        <v>59.41</v>
      </c>
      <c r="J146" s="28">
        <v>74.2</v>
      </c>
      <c r="K146" s="28">
        <f t="shared" si="3"/>
        <v>133.61</v>
      </c>
      <c r="L146" s="29">
        <v>9</v>
      </c>
    </row>
    <row r="147" spans="1:12" ht="24" customHeight="1">
      <c r="A147" s="48"/>
      <c r="B147" s="56" t="s">
        <v>339</v>
      </c>
      <c r="C147" s="56" t="s">
        <v>340</v>
      </c>
      <c r="D147" s="59">
        <v>1</v>
      </c>
      <c r="E147" s="56">
        <v>1</v>
      </c>
      <c r="F147" s="5" t="s">
        <v>343</v>
      </c>
      <c r="G147" s="5" t="s">
        <v>344</v>
      </c>
      <c r="H147" s="6" t="s">
        <v>414</v>
      </c>
      <c r="I147" s="25">
        <v>59.23</v>
      </c>
      <c r="J147" s="28">
        <v>81.8</v>
      </c>
      <c r="K147" s="28">
        <f t="shared" si="3"/>
        <v>141.03</v>
      </c>
      <c r="L147" s="29">
        <v>1</v>
      </c>
    </row>
    <row r="148" spans="1:12" ht="24" customHeight="1">
      <c r="A148" s="48"/>
      <c r="B148" s="57"/>
      <c r="C148" s="57"/>
      <c r="D148" s="60"/>
      <c r="E148" s="57"/>
      <c r="F148" s="5" t="s">
        <v>341</v>
      </c>
      <c r="G148" s="5" t="s">
        <v>342</v>
      </c>
      <c r="H148" s="6" t="s">
        <v>414</v>
      </c>
      <c r="I148" s="25">
        <v>60.29</v>
      </c>
      <c r="J148" s="28">
        <v>79.2</v>
      </c>
      <c r="K148" s="28">
        <f t="shared" si="3"/>
        <v>139.49</v>
      </c>
      <c r="L148" s="29">
        <v>2</v>
      </c>
    </row>
    <row r="149" spans="1:12" ht="24" customHeight="1">
      <c r="A149" s="48"/>
      <c r="B149" s="57"/>
      <c r="C149" s="57"/>
      <c r="D149" s="61"/>
      <c r="E149" s="58"/>
      <c r="F149" s="5" t="s">
        <v>345</v>
      </c>
      <c r="G149" s="5" t="s">
        <v>346</v>
      </c>
      <c r="H149" s="6" t="s">
        <v>414</v>
      </c>
      <c r="I149" s="25">
        <v>58.67</v>
      </c>
      <c r="J149" s="28">
        <v>79</v>
      </c>
      <c r="K149" s="28">
        <f t="shared" si="3"/>
        <v>137.67000000000002</v>
      </c>
      <c r="L149" s="29">
        <v>3</v>
      </c>
    </row>
    <row r="150" spans="1:12" ht="24" customHeight="1">
      <c r="A150" s="48"/>
      <c r="B150" s="57"/>
      <c r="C150" s="57"/>
      <c r="D150" s="59">
        <v>2</v>
      </c>
      <c r="E150" s="56">
        <v>1</v>
      </c>
      <c r="F150" s="5" t="s">
        <v>347</v>
      </c>
      <c r="G150" s="5" t="s">
        <v>348</v>
      </c>
      <c r="H150" s="6" t="s">
        <v>399</v>
      </c>
      <c r="I150" s="25">
        <v>62.9</v>
      </c>
      <c r="J150" s="28">
        <v>79.4</v>
      </c>
      <c r="K150" s="28">
        <f t="shared" si="3"/>
        <v>142.3</v>
      </c>
      <c r="L150" s="29">
        <v>1</v>
      </c>
    </row>
    <row r="151" spans="1:12" ht="24" customHeight="1">
      <c r="A151" s="48"/>
      <c r="B151" s="57"/>
      <c r="C151" s="57"/>
      <c r="D151" s="60"/>
      <c r="E151" s="57"/>
      <c r="F151" s="5" t="s">
        <v>351</v>
      </c>
      <c r="G151" s="5" t="s">
        <v>352</v>
      </c>
      <c r="H151" s="6" t="s">
        <v>399</v>
      </c>
      <c r="I151" s="25">
        <v>57.75</v>
      </c>
      <c r="J151" s="28">
        <v>79.6</v>
      </c>
      <c r="K151" s="28">
        <f t="shared" si="3"/>
        <v>137.35</v>
      </c>
      <c r="L151" s="29">
        <v>2</v>
      </c>
    </row>
    <row r="152" spans="1:12" ht="24" customHeight="1">
      <c r="A152" s="49"/>
      <c r="B152" s="58"/>
      <c r="C152" s="58"/>
      <c r="D152" s="61"/>
      <c r="E152" s="58"/>
      <c r="F152" s="5" t="s">
        <v>349</v>
      </c>
      <c r="G152" s="5" t="s">
        <v>350</v>
      </c>
      <c r="H152" s="6" t="s">
        <v>399</v>
      </c>
      <c r="I152" s="25">
        <v>60.35</v>
      </c>
      <c r="J152" s="28">
        <v>75.6</v>
      </c>
      <c r="K152" s="28">
        <f t="shared" si="3"/>
        <v>135.95</v>
      </c>
      <c r="L152" s="29">
        <v>3</v>
      </c>
    </row>
    <row r="153" spans="1:12" ht="24" customHeight="1">
      <c r="A153" s="46" t="s">
        <v>400</v>
      </c>
      <c r="B153" s="56" t="s">
        <v>353</v>
      </c>
      <c r="C153" s="56" t="s">
        <v>354</v>
      </c>
      <c r="D153" s="59">
        <v>1</v>
      </c>
      <c r="E153" s="56">
        <v>1</v>
      </c>
      <c r="F153" s="5" t="s">
        <v>355</v>
      </c>
      <c r="G153" s="5" t="s">
        <v>356</v>
      </c>
      <c r="H153" s="6" t="s">
        <v>414</v>
      </c>
      <c r="I153" s="7">
        <v>61.79</v>
      </c>
      <c r="J153" s="28">
        <v>80.2</v>
      </c>
      <c r="K153" s="30">
        <f t="shared" si="3"/>
        <v>141.99</v>
      </c>
      <c r="L153" s="29">
        <v>1</v>
      </c>
    </row>
    <row r="154" spans="1:12" ht="24" customHeight="1">
      <c r="A154" s="46"/>
      <c r="B154" s="57"/>
      <c r="C154" s="57"/>
      <c r="D154" s="60"/>
      <c r="E154" s="57"/>
      <c r="F154" s="5" t="s">
        <v>359</v>
      </c>
      <c r="G154" s="5" t="s">
        <v>360</v>
      </c>
      <c r="H154" s="6" t="s">
        <v>414</v>
      </c>
      <c r="I154" s="7">
        <v>60.63</v>
      </c>
      <c r="J154" s="28">
        <v>80.8</v>
      </c>
      <c r="K154" s="30">
        <f t="shared" si="3"/>
        <v>141.43</v>
      </c>
      <c r="L154" s="29">
        <v>2</v>
      </c>
    </row>
    <row r="155" spans="1:12" ht="24" customHeight="1">
      <c r="A155" s="46"/>
      <c r="B155" s="58"/>
      <c r="C155" s="58"/>
      <c r="D155" s="61"/>
      <c r="E155" s="58"/>
      <c r="F155" s="5" t="s">
        <v>357</v>
      </c>
      <c r="G155" s="5" t="s">
        <v>358</v>
      </c>
      <c r="H155" s="6" t="s">
        <v>414</v>
      </c>
      <c r="I155" s="7">
        <v>60.965</v>
      </c>
      <c r="J155" s="28">
        <v>79.2</v>
      </c>
      <c r="K155" s="30">
        <f t="shared" si="3"/>
        <v>140.16500000000002</v>
      </c>
      <c r="L155" s="29">
        <v>3</v>
      </c>
    </row>
    <row r="156" spans="1:12" ht="24" customHeight="1">
      <c r="A156" s="46"/>
      <c r="B156" s="56" t="s">
        <v>361</v>
      </c>
      <c r="C156" s="56" t="s">
        <v>362</v>
      </c>
      <c r="D156" s="59">
        <v>1</v>
      </c>
      <c r="E156" s="56">
        <v>1</v>
      </c>
      <c r="F156" s="5" t="s">
        <v>363</v>
      </c>
      <c r="G156" s="5" t="s">
        <v>364</v>
      </c>
      <c r="H156" s="6" t="s">
        <v>399</v>
      </c>
      <c r="I156" s="25">
        <v>57.65</v>
      </c>
      <c r="J156" s="28">
        <v>79.4</v>
      </c>
      <c r="K156" s="28">
        <f t="shared" si="3"/>
        <v>137.05</v>
      </c>
      <c r="L156" s="29">
        <v>1</v>
      </c>
    </row>
    <row r="157" spans="1:12" ht="24" customHeight="1">
      <c r="A157" s="46"/>
      <c r="B157" s="57"/>
      <c r="C157" s="57"/>
      <c r="D157" s="60"/>
      <c r="E157" s="57"/>
      <c r="F157" s="5" t="s">
        <v>365</v>
      </c>
      <c r="G157" s="5" t="s">
        <v>366</v>
      </c>
      <c r="H157" s="6" t="s">
        <v>414</v>
      </c>
      <c r="I157" s="25">
        <v>55.2</v>
      </c>
      <c r="J157" s="28">
        <v>78.2</v>
      </c>
      <c r="K157" s="28">
        <f t="shared" si="3"/>
        <v>133.4</v>
      </c>
      <c r="L157" s="29">
        <v>2</v>
      </c>
    </row>
    <row r="158" spans="1:12" ht="24" customHeight="1">
      <c r="A158" s="46"/>
      <c r="B158" s="58"/>
      <c r="C158" s="58"/>
      <c r="D158" s="61"/>
      <c r="E158" s="58"/>
      <c r="F158" s="5" t="s">
        <v>367</v>
      </c>
      <c r="G158" s="5" t="s">
        <v>368</v>
      </c>
      <c r="H158" s="6" t="s">
        <v>414</v>
      </c>
      <c r="I158" s="25">
        <v>54.65</v>
      </c>
      <c r="J158" s="28">
        <v>77.2</v>
      </c>
      <c r="K158" s="28">
        <f t="shared" si="3"/>
        <v>131.85</v>
      </c>
      <c r="L158" s="29">
        <v>3</v>
      </c>
    </row>
    <row r="159" spans="1:12" ht="24" customHeight="1">
      <c r="A159" s="46"/>
      <c r="B159" s="56" t="s">
        <v>369</v>
      </c>
      <c r="C159" s="56" t="s">
        <v>370</v>
      </c>
      <c r="D159" s="59">
        <v>1</v>
      </c>
      <c r="E159" s="56">
        <v>1</v>
      </c>
      <c r="F159" s="5" t="s">
        <v>371</v>
      </c>
      <c r="G159" s="5" t="s">
        <v>372</v>
      </c>
      <c r="H159" s="6" t="s">
        <v>414</v>
      </c>
      <c r="I159" s="25">
        <v>64.72</v>
      </c>
      <c r="J159" s="28">
        <v>80.6</v>
      </c>
      <c r="K159" s="28">
        <f t="shared" si="3"/>
        <v>145.32</v>
      </c>
      <c r="L159" s="29">
        <v>1</v>
      </c>
    </row>
    <row r="160" spans="1:12" ht="24" customHeight="1">
      <c r="A160" s="46"/>
      <c r="B160" s="57"/>
      <c r="C160" s="57"/>
      <c r="D160" s="60"/>
      <c r="E160" s="57"/>
      <c r="F160" s="5" t="s">
        <v>375</v>
      </c>
      <c r="G160" s="5" t="s">
        <v>376</v>
      </c>
      <c r="H160" s="6" t="s">
        <v>414</v>
      </c>
      <c r="I160" s="25">
        <v>57.71</v>
      </c>
      <c r="J160" s="28">
        <v>77.8</v>
      </c>
      <c r="K160" s="28">
        <f t="shared" si="3"/>
        <v>135.51</v>
      </c>
      <c r="L160" s="29">
        <v>2</v>
      </c>
    </row>
    <row r="161" spans="1:12" ht="24" customHeight="1">
      <c r="A161" s="46"/>
      <c r="B161" s="58"/>
      <c r="C161" s="58"/>
      <c r="D161" s="61"/>
      <c r="E161" s="58"/>
      <c r="F161" s="5" t="s">
        <v>373</v>
      </c>
      <c r="G161" s="5" t="s">
        <v>374</v>
      </c>
      <c r="H161" s="6" t="s">
        <v>414</v>
      </c>
      <c r="I161" s="25">
        <v>58.78</v>
      </c>
      <c r="J161" s="28">
        <v>76.2</v>
      </c>
      <c r="K161" s="28">
        <f aca="true" t="shared" si="4" ref="K161:K166">SUM(I161:J161)</f>
        <v>134.98000000000002</v>
      </c>
      <c r="L161" s="29">
        <v>3</v>
      </c>
    </row>
    <row r="162" spans="1:12" ht="24" customHeight="1">
      <c r="A162" s="46"/>
      <c r="B162" s="56" t="s">
        <v>377</v>
      </c>
      <c r="C162" s="56" t="s">
        <v>378</v>
      </c>
      <c r="D162" s="59">
        <v>1</v>
      </c>
      <c r="E162" s="56">
        <v>1</v>
      </c>
      <c r="F162" s="5" t="s">
        <v>379</v>
      </c>
      <c r="G162" s="5" t="s">
        <v>380</v>
      </c>
      <c r="H162" s="6" t="s">
        <v>414</v>
      </c>
      <c r="I162" s="25">
        <v>54.1</v>
      </c>
      <c r="J162" s="28">
        <v>81.8</v>
      </c>
      <c r="K162" s="28">
        <f t="shared" si="4"/>
        <v>135.9</v>
      </c>
      <c r="L162" s="29">
        <v>1</v>
      </c>
    </row>
    <row r="163" spans="1:12" ht="24" customHeight="1">
      <c r="A163" s="46"/>
      <c r="B163" s="57"/>
      <c r="C163" s="57"/>
      <c r="D163" s="60"/>
      <c r="E163" s="57"/>
      <c r="F163" s="5" t="s">
        <v>381</v>
      </c>
      <c r="G163" s="5" t="s">
        <v>382</v>
      </c>
      <c r="H163" s="6" t="s">
        <v>414</v>
      </c>
      <c r="I163" s="25">
        <v>53.9</v>
      </c>
      <c r="J163" s="28">
        <v>78.2</v>
      </c>
      <c r="K163" s="28">
        <f t="shared" si="4"/>
        <v>132.1</v>
      </c>
      <c r="L163" s="29">
        <v>2</v>
      </c>
    </row>
    <row r="164" spans="1:12" ht="24" customHeight="1">
      <c r="A164" s="46"/>
      <c r="B164" s="57"/>
      <c r="C164" s="57"/>
      <c r="D164" s="61"/>
      <c r="E164" s="58"/>
      <c r="F164" s="5" t="s">
        <v>383</v>
      </c>
      <c r="G164" s="5" t="s">
        <v>384</v>
      </c>
      <c r="H164" s="6" t="s">
        <v>414</v>
      </c>
      <c r="I164" s="25">
        <v>50.1</v>
      </c>
      <c r="J164" s="28">
        <v>74.2</v>
      </c>
      <c r="K164" s="28">
        <f t="shared" si="4"/>
        <v>124.30000000000001</v>
      </c>
      <c r="L164" s="29">
        <v>3</v>
      </c>
    </row>
    <row r="165" spans="1:12" ht="24" customHeight="1">
      <c r="A165" s="46"/>
      <c r="B165" s="57"/>
      <c r="C165" s="57"/>
      <c r="D165" s="59">
        <v>2</v>
      </c>
      <c r="E165" s="56">
        <v>1</v>
      </c>
      <c r="F165" s="5" t="s">
        <v>385</v>
      </c>
      <c r="G165" s="5" t="s">
        <v>386</v>
      </c>
      <c r="H165" s="6" t="s">
        <v>414</v>
      </c>
      <c r="I165" s="7">
        <v>59.695</v>
      </c>
      <c r="J165" s="28">
        <v>80</v>
      </c>
      <c r="K165" s="30">
        <f t="shared" si="4"/>
        <v>139.695</v>
      </c>
      <c r="L165" s="29">
        <v>1</v>
      </c>
    </row>
    <row r="166" spans="1:12" ht="24" customHeight="1">
      <c r="A166" s="46"/>
      <c r="B166" s="58"/>
      <c r="C166" s="58"/>
      <c r="D166" s="61"/>
      <c r="E166" s="58"/>
      <c r="F166" s="5" t="s">
        <v>387</v>
      </c>
      <c r="G166" s="5" t="s">
        <v>388</v>
      </c>
      <c r="H166" s="6" t="s">
        <v>414</v>
      </c>
      <c r="I166" s="7">
        <v>55.63</v>
      </c>
      <c r="J166" s="28">
        <v>78.2</v>
      </c>
      <c r="K166" s="30">
        <f t="shared" si="4"/>
        <v>133.83</v>
      </c>
      <c r="L166" s="29">
        <v>2</v>
      </c>
    </row>
    <row r="167" ht="24" customHeight="1"/>
    <row r="168" ht="24" customHeight="1"/>
    <row r="169" ht="24" customHeight="1"/>
    <row r="170" ht="24" customHeight="1"/>
    <row r="171" ht="24" customHeight="1"/>
    <row r="172" ht="24" customHeight="1"/>
  </sheetData>
  <mergeCells count="187">
    <mergeCell ref="B162:B166"/>
    <mergeCell ref="C162:C166"/>
    <mergeCell ref="D162:D164"/>
    <mergeCell ref="E162:E164"/>
    <mergeCell ref="D165:D166"/>
    <mergeCell ref="E165:E166"/>
    <mergeCell ref="B159:B161"/>
    <mergeCell ref="C159:C161"/>
    <mergeCell ref="D159:D161"/>
    <mergeCell ref="E159:E161"/>
    <mergeCell ref="B156:B158"/>
    <mergeCell ref="C156:C158"/>
    <mergeCell ref="D156:D158"/>
    <mergeCell ref="E156:E158"/>
    <mergeCell ref="B153:B155"/>
    <mergeCell ref="C153:C155"/>
    <mergeCell ref="D153:D155"/>
    <mergeCell ref="E153:E155"/>
    <mergeCell ref="B147:B152"/>
    <mergeCell ref="C147:C152"/>
    <mergeCell ref="D147:D149"/>
    <mergeCell ref="E147:E149"/>
    <mergeCell ref="D150:D152"/>
    <mergeCell ref="E150:E152"/>
    <mergeCell ref="B138:B146"/>
    <mergeCell ref="C138:C146"/>
    <mergeCell ref="D138:D146"/>
    <mergeCell ref="E138:E146"/>
    <mergeCell ref="B124:B137"/>
    <mergeCell ref="C124:C137"/>
    <mergeCell ref="D124:D132"/>
    <mergeCell ref="E124:E132"/>
    <mergeCell ref="D133:D134"/>
    <mergeCell ref="E133:E134"/>
    <mergeCell ref="D135:D137"/>
    <mergeCell ref="E135:E137"/>
    <mergeCell ref="B121:B123"/>
    <mergeCell ref="C121:C123"/>
    <mergeCell ref="D121:D123"/>
    <mergeCell ref="E121:E123"/>
    <mergeCell ref="B118:B120"/>
    <mergeCell ref="C118:C120"/>
    <mergeCell ref="D118:D120"/>
    <mergeCell ref="E118:E120"/>
    <mergeCell ref="B111:B117"/>
    <mergeCell ref="C111:C117"/>
    <mergeCell ref="D114:D117"/>
    <mergeCell ref="E114:E117"/>
    <mergeCell ref="D111:D113"/>
    <mergeCell ref="E111:E113"/>
    <mergeCell ref="B109:B110"/>
    <mergeCell ref="C109:C110"/>
    <mergeCell ref="D109:D110"/>
    <mergeCell ref="E109:E110"/>
    <mergeCell ref="B97:B108"/>
    <mergeCell ref="C97:C108"/>
    <mergeCell ref="D97:D99"/>
    <mergeCell ref="E97:E99"/>
    <mergeCell ref="D100:D102"/>
    <mergeCell ref="E100:E102"/>
    <mergeCell ref="D103:D105"/>
    <mergeCell ref="E103:E105"/>
    <mergeCell ref="D106:D108"/>
    <mergeCell ref="E106:E108"/>
    <mergeCell ref="B88:B96"/>
    <mergeCell ref="C88:C96"/>
    <mergeCell ref="D88:D90"/>
    <mergeCell ref="E88:E90"/>
    <mergeCell ref="D91:D93"/>
    <mergeCell ref="E91:E93"/>
    <mergeCell ref="D94:D96"/>
    <mergeCell ref="E94:E96"/>
    <mergeCell ref="B84:B87"/>
    <mergeCell ref="C84:C87"/>
    <mergeCell ref="D85:D87"/>
    <mergeCell ref="E85:E87"/>
    <mergeCell ref="B78:B83"/>
    <mergeCell ref="C78:C83"/>
    <mergeCell ref="D78:D80"/>
    <mergeCell ref="E78:E80"/>
    <mergeCell ref="D81:D83"/>
    <mergeCell ref="E81:E83"/>
    <mergeCell ref="B75:B77"/>
    <mergeCell ref="C75:C77"/>
    <mergeCell ref="D75:D77"/>
    <mergeCell ref="E75:E77"/>
    <mergeCell ref="B72:B74"/>
    <mergeCell ref="C72:C74"/>
    <mergeCell ref="D72:D74"/>
    <mergeCell ref="E72:E74"/>
    <mergeCell ref="B70:B71"/>
    <mergeCell ref="C70:C71"/>
    <mergeCell ref="D70:D71"/>
    <mergeCell ref="E70:E71"/>
    <mergeCell ref="B64:B69"/>
    <mergeCell ref="C64:C69"/>
    <mergeCell ref="D64:D66"/>
    <mergeCell ref="E64:E66"/>
    <mergeCell ref="D67:D69"/>
    <mergeCell ref="E67:E69"/>
    <mergeCell ref="D58:D60"/>
    <mergeCell ref="E58:E60"/>
    <mergeCell ref="B57:B63"/>
    <mergeCell ref="C57:C63"/>
    <mergeCell ref="D61:D63"/>
    <mergeCell ref="E61:E63"/>
    <mergeCell ref="B54:B56"/>
    <mergeCell ref="C54:C56"/>
    <mergeCell ref="D54:D56"/>
    <mergeCell ref="E54:E56"/>
    <mergeCell ref="B51:B53"/>
    <mergeCell ref="C51:C53"/>
    <mergeCell ref="D51:D53"/>
    <mergeCell ref="E51:E53"/>
    <mergeCell ref="B43:B50"/>
    <mergeCell ref="C43:C50"/>
    <mergeCell ref="D43:D45"/>
    <mergeCell ref="E43:E45"/>
    <mergeCell ref="D46:D48"/>
    <mergeCell ref="E46:E48"/>
    <mergeCell ref="D49:D50"/>
    <mergeCell ref="E49:E50"/>
    <mergeCell ref="A153:A166"/>
    <mergeCell ref="A97:A110"/>
    <mergeCell ref="A111:A123"/>
    <mergeCell ref="A124:A137"/>
    <mergeCell ref="A138:A152"/>
    <mergeCell ref="A43:A56"/>
    <mergeCell ref="A57:A69"/>
    <mergeCell ref="A70:A83"/>
    <mergeCell ref="A84:A96"/>
    <mergeCell ref="B40:B42"/>
    <mergeCell ref="C40:C42"/>
    <mergeCell ref="D40:D42"/>
    <mergeCell ref="E40:E42"/>
    <mergeCell ref="E31:E33"/>
    <mergeCell ref="B34:B39"/>
    <mergeCell ref="C34:C39"/>
    <mergeCell ref="D34:D39"/>
    <mergeCell ref="E34:E39"/>
    <mergeCell ref="E23:E25"/>
    <mergeCell ref="E26:E28"/>
    <mergeCell ref="A29:A42"/>
    <mergeCell ref="B29:B30"/>
    <mergeCell ref="C29:C30"/>
    <mergeCell ref="D29:D30"/>
    <mergeCell ref="E29:E30"/>
    <mergeCell ref="B31:B33"/>
    <mergeCell ref="C31:C33"/>
    <mergeCell ref="D31:D33"/>
    <mergeCell ref="D26:D28"/>
    <mergeCell ref="E15:E17"/>
    <mergeCell ref="B18:B20"/>
    <mergeCell ref="C18:C20"/>
    <mergeCell ref="D18:D20"/>
    <mergeCell ref="E18:E20"/>
    <mergeCell ref="E21:E22"/>
    <mergeCell ref="B23:B25"/>
    <mergeCell ref="C23:C25"/>
    <mergeCell ref="D23:D25"/>
    <mergeCell ref="E12:E14"/>
    <mergeCell ref="A15:A28"/>
    <mergeCell ref="B15:B17"/>
    <mergeCell ref="C15:C17"/>
    <mergeCell ref="D15:D17"/>
    <mergeCell ref="B21:B22"/>
    <mergeCell ref="C21:C22"/>
    <mergeCell ref="D21:D22"/>
    <mergeCell ref="B26:B28"/>
    <mergeCell ref="C26:C28"/>
    <mergeCell ref="E6:E8"/>
    <mergeCell ref="B9:B11"/>
    <mergeCell ref="C9:C11"/>
    <mergeCell ref="D9:D11"/>
    <mergeCell ref="E9:E11"/>
    <mergeCell ref="C6:C8"/>
    <mergeCell ref="D6:D8"/>
    <mergeCell ref="A1:L1"/>
    <mergeCell ref="B3:B5"/>
    <mergeCell ref="C3:C5"/>
    <mergeCell ref="D3:D5"/>
    <mergeCell ref="E3:E5"/>
    <mergeCell ref="A3:A14"/>
    <mergeCell ref="B12:B14"/>
    <mergeCell ref="C12:C14"/>
    <mergeCell ref="D12:D14"/>
    <mergeCell ref="B6:B8"/>
  </mergeCell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2017-06-20T10:34:09Z</cp:lastPrinted>
  <dcterms:created xsi:type="dcterms:W3CDTF">1996-12-17T01:32:42Z</dcterms:created>
  <dcterms:modified xsi:type="dcterms:W3CDTF">2017-06-20T11:25:10Z</dcterms:modified>
  <cp:category/>
  <cp:version/>
  <cp:contentType/>
  <cp:contentStatus/>
</cp:coreProperties>
</file>