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'Sheet1'!$A$3:$L$236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<sst xmlns="http://schemas.openxmlformats.org/spreadsheetml/2006/main" count="1350" uniqueCount="591">
  <si>
    <t>单位名称</t>
  </si>
  <si>
    <t>AB类</t>
  </si>
  <si>
    <t>招考人数</t>
  </si>
  <si>
    <t>准考证号</t>
  </si>
  <si>
    <t>姓名</t>
  </si>
  <si>
    <t>笔试
总成绩</t>
  </si>
  <si>
    <t>笔试   
折后分</t>
  </si>
  <si>
    <t>面试分</t>
  </si>
  <si>
    <t>总分</t>
  </si>
  <si>
    <t>排名</t>
  </si>
  <si>
    <t>南平市公安局</t>
  </si>
  <si>
    <t>08</t>
  </si>
  <si>
    <t>B类加考公安</t>
  </si>
  <si>
    <t>861880808100353</t>
  </si>
  <si>
    <t>吴薇</t>
  </si>
  <si>
    <t>861880808100022</t>
  </si>
  <si>
    <t>黄桂珍</t>
  </si>
  <si>
    <t>861880808100229</t>
  </si>
  <si>
    <t>高萍萍</t>
  </si>
  <si>
    <t>861880808100120</t>
  </si>
  <si>
    <t>张旭</t>
  </si>
  <si>
    <t>761880808100552</t>
  </si>
  <si>
    <t>谢绍川</t>
  </si>
  <si>
    <t>961880808100241</t>
  </si>
  <si>
    <t>关宇鹏</t>
  </si>
  <si>
    <t>361880808100070</t>
  </si>
  <si>
    <t>王家祥</t>
  </si>
  <si>
    <t>861880808100402</t>
  </si>
  <si>
    <t>刘美菊</t>
  </si>
  <si>
    <t>161880808101090</t>
  </si>
  <si>
    <t>王志强</t>
  </si>
  <si>
    <t>09</t>
  </si>
  <si>
    <t>B类</t>
  </si>
  <si>
    <t>851880809100809</t>
  </si>
  <si>
    <t>周晓玲</t>
  </si>
  <si>
    <t>851880809100357</t>
  </si>
  <si>
    <t>黄芳</t>
  </si>
  <si>
    <t>851880809100771</t>
  </si>
  <si>
    <t>林玲</t>
  </si>
  <si>
    <t>04</t>
  </si>
  <si>
    <t>151880804101776</t>
  </si>
  <si>
    <t>张志勇</t>
  </si>
  <si>
    <t>851880804100715</t>
  </si>
  <si>
    <t>黄云飞</t>
  </si>
  <si>
    <t>851880804100383</t>
  </si>
  <si>
    <t>郑毅</t>
  </si>
  <si>
    <t>05</t>
  </si>
  <si>
    <t>161880805100781</t>
  </si>
  <si>
    <t>徐志炜</t>
  </si>
  <si>
    <t>361880805100115</t>
  </si>
  <si>
    <t>许鹏思</t>
  </si>
  <si>
    <t>761880805100341</t>
  </si>
  <si>
    <t>赖禄江</t>
  </si>
  <si>
    <t>861880805100053</t>
  </si>
  <si>
    <t>雷宏鸣</t>
  </si>
  <si>
    <t>361880805100018</t>
  </si>
  <si>
    <t>郑海强</t>
  </si>
  <si>
    <t>461880805100208</t>
  </si>
  <si>
    <t>施黎军</t>
  </si>
  <si>
    <t>461880805100005</t>
  </si>
  <si>
    <t>陆学满</t>
  </si>
  <si>
    <t>861880805100200</t>
  </si>
  <si>
    <t>康振淦</t>
  </si>
  <si>
    <t>261880805100048</t>
  </si>
  <si>
    <t>王颖帅</t>
  </si>
  <si>
    <t>南平市延平区巨口乡人民政府</t>
  </si>
  <si>
    <t>01</t>
  </si>
  <si>
    <t>A类</t>
  </si>
  <si>
    <t>811787001030315</t>
  </si>
  <si>
    <t>蔡涵亮</t>
  </si>
  <si>
    <t>431787001034956</t>
  </si>
  <si>
    <t>罗晖</t>
  </si>
  <si>
    <t>02</t>
  </si>
  <si>
    <t>811787002031866</t>
  </si>
  <si>
    <t>叶娟</t>
  </si>
  <si>
    <t>811787002033262</t>
  </si>
  <si>
    <t>赵挺</t>
  </si>
  <si>
    <t>311787002032957</t>
  </si>
  <si>
    <t>林玮灿</t>
  </si>
  <si>
    <t>南平市延平区赤门乡人民政府</t>
  </si>
  <si>
    <t>811787401030944</t>
  </si>
  <si>
    <t>佘祥华</t>
  </si>
  <si>
    <t>811787401034313</t>
  </si>
  <si>
    <t>张鑫</t>
  </si>
  <si>
    <t>811787401030138</t>
  </si>
  <si>
    <t>康凯</t>
  </si>
  <si>
    <t>811787402032969</t>
  </si>
  <si>
    <t>李可悦</t>
  </si>
  <si>
    <t>811787402032462</t>
  </si>
  <si>
    <t>汪健美</t>
  </si>
  <si>
    <t>811787402033885</t>
  </si>
  <si>
    <t>郑政斌</t>
  </si>
  <si>
    <t>811787402032029</t>
  </si>
  <si>
    <t>吴诗忆</t>
  </si>
  <si>
    <t>南平市延平区西芹镇人民政府</t>
  </si>
  <si>
    <t>811787101031473</t>
  </si>
  <si>
    <t>刘慧颖</t>
  </si>
  <si>
    <t>611787101032700</t>
  </si>
  <si>
    <t>陈淑华</t>
  </si>
  <si>
    <t>811787101033182</t>
  </si>
  <si>
    <t>郑梅</t>
  </si>
  <si>
    <t>811787102031990</t>
  </si>
  <si>
    <t>郭锋</t>
  </si>
  <si>
    <t>811787102031029</t>
  </si>
  <si>
    <t>乐克敏</t>
  </si>
  <si>
    <t>811787102032274</t>
  </si>
  <si>
    <t>李勇贺</t>
  </si>
  <si>
    <t>南平市延平区王台镇人民政府</t>
  </si>
  <si>
    <t>811787301030484</t>
  </si>
  <si>
    <t>冯越</t>
  </si>
  <si>
    <t>311787301037722</t>
  </si>
  <si>
    <t>陈怀伟</t>
  </si>
  <si>
    <t>811787302031482</t>
  </si>
  <si>
    <t>包灵</t>
  </si>
  <si>
    <t>111787302033730</t>
  </si>
  <si>
    <t>郑宁宁</t>
  </si>
  <si>
    <t>411787302034339</t>
  </si>
  <si>
    <t>陈男而</t>
  </si>
  <si>
    <t>06</t>
  </si>
  <si>
    <t>A类加考公安</t>
  </si>
  <si>
    <t>821880806100001</t>
  </si>
  <si>
    <t>袁裕钦</t>
  </si>
  <si>
    <t>121880806100054</t>
  </si>
  <si>
    <t>梁博文</t>
  </si>
  <si>
    <t>121880806100081</t>
  </si>
  <si>
    <t>陈琳斌</t>
  </si>
  <si>
    <t>121880806100078</t>
  </si>
  <si>
    <t>陈方明</t>
  </si>
  <si>
    <t>121880806100101</t>
  </si>
  <si>
    <t>肖茬相</t>
  </si>
  <si>
    <t>421880806100083</t>
  </si>
  <si>
    <t>黄盛辉</t>
  </si>
  <si>
    <t>缺考</t>
  </si>
  <si>
    <t>07</t>
  </si>
  <si>
    <t>161880807100686</t>
  </si>
  <si>
    <t>朱正寿</t>
  </si>
  <si>
    <t>861880807100379</t>
  </si>
  <si>
    <t>姜超</t>
  </si>
  <si>
    <t>361880807100094</t>
  </si>
  <si>
    <t>林章海</t>
  </si>
  <si>
    <t>761880807100210</t>
  </si>
  <si>
    <t>连永淇</t>
  </si>
  <si>
    <t>861880807100310</t>
  </si>
  <si>
    <t>罗安</t>
  </si>
  <si>
    <t>961880807100213</t>
  </si>
  <si>
    <t>谢贵升</t>
  </si>
  <si>
    <t>南平市延平区农业机械管理总站</t>
  </si>
  <si>
    <t>813780501093570</t>
  </si>
  <si>
    <t>陈志晗</t>
  </si>
  <si>
    <t>813780501093246</t>
  </si>
  <si>
    <t>王时新</t>
  </si>
  <si>
    <t>113780501093446</t>
  </si>
  <si>
    <t>张丁青</t>
  </si>
  <si>
    <t>南平市延平区退休干部管理办公室</t>
  </si>
  <si>
    <t>813780701090709</t>
  </si>
  <si>
    <t>范琼菲</t>
  </si>
  <si>
    <t>413780701096124</t>
  </si>
  <si>
    <t>鄢紫陌</t>
  </si>
  <si>
    <t>813780701091289</t>
  </si>
  <si>
    <t>陈晓洁</t>
  </si>
  <si>
    <t>813780801090704</t>
  </si>
  <si>
    <t>宋俊</t>
  </si>
  <si>
    <t>南平市延平区人民政府发展研究中心</t>
  </si>
  <si>
    <t>813781001093703</t>
  </si>
  <si>
    <t>谢政民</t>
  </si>
  <si>
    <t>143781001093004</t>
  </si>
  <si>
    <t>洪志福</t>
  </si>
  <si>
    <t>813781001092890</t>
  </si>
  <si>
    <t>江秀鹏</t>
  </si>
  <si>
    <t>南平市公安局延平森林分局</t>
  </si>
  <si>
    <t>361780701100450</t>
  </si>
  <si>
    <t>潘超艺</t>
  </si>
  <si>
    <t>861780701100101</t>
  </si>
  <si>
    <t>林辉</t>
  </si>
  <si>
    <t>861780701100183</t>
  </si>
  <si>
    <t>范妙进</t>
  </si>
  <si>
    <t>461780701100058</t>
  </si>
  <si>
    <t>沈锦南</t>
  </si>
  <si>
    <t>361780701100336</t>
  </si>
  <si>
    <t>陈俊峰</t>
  </si>
  <si>
    <t>161780701100427</t>
  </si>
  <si>
    <t>林胜</t>
  </si>
  <si>
    <t>南平市延平区洋后镇人民政府</t>
  </si>
  <si>
    <t>311787201036332</t>
  </si>
  <si>
    <t>洪雅红</t>
  </si>
  <si>
    <t>811787201031961</t>
  </si>
  <si>
    <t>丁辰露</t>
  </si>
  <si>
    <t>南平市延平区南山镇人民政府</t>
  </si>
  <si>
    <t>811787501032756</t>
  </si>
  <si>
    <t>徐灵珊</t>
  </si>
  <si>
    <t>811787501033255</t>
  </si>
  <si>
    <t>杨林佳</t>
  </si>
  <si>
    <t>811787501033565</t>
  </si>
  <si>
    <t>吴琼</t>
  </si>
  <si>
    <t>南平市延平区安全生产监察大队</t>
  </si>
  <si>
    <t>813780101092041</t>
  </si>
  <si>
    <t>洪雨薇</t>
  </si>
  <si>
    <t>813780101093924</t>
  </si>
  <si>
    <t>张康丽</t>
  </si>
  <si>
    <t>813780101093975</t>
  </si>
  <si>
    <t>张惠贞</t>
  </si>
  <si>
    <t>813780102093261</t>
  </si>
  <si>
    <t>谢文玉</t>
  </si>
  <si>
    <t>813780104090027</t>
  </si>
  <si>
    <t>李章伟</t>
  </si>
  <si>
    <t>813780104094151</t>
  </si>
  <si>
    <t>郑帅</t>
  </si>
  <si>
    <t>813780104090127</t>
  </si>
  <si>
    <t>黄敬航</t>
  </si>
  <si>
    <t>南平市延平区经济技术协作办公室</t>
  </si>
  <si>
    <t>813780602091370</t>
  </si>
  <si>
    <t>张艺</t>
  </si>
  <si>
    <t>813780602090112</t>
  </si>
  <si>
    <t>许茜</t>
  </si>
  <si>
    <t>813780602092230</t>
  </si>
  <si>
    <t>周成娟</t>
  </si>
  <si>
    <t>713780602094445</t>
  </si>
  <si>
    <t>黄艾迪</t>
  </si>
  <si>
    <t>413780601097683</t>
  </si>
  <si>
    <t>林杰炜</t>
  </si>
  <si>
    <t>813780601091973</t>
  </si>
  <si>
    <t>应潇维</t>
  </si>
  <si>
    <t>213780601091318</t>
  </si>
  <si>
    <t>黄翰瀚</t>
  </si>
  <si>
    <t>南平市统计普查中心</t>
  </si>
  <si>
    <t>313880201097022</t>
  </si>
  <si>
    <t>蔡清林</t>
  </si>
  <si>
    <t>813880201093032</t>
  </si>
  <si>
    <t>蔡硕</t>
  </si>
  <si>
    <t>213880201093391</t>
  </si>
  <si>
    <t>陈彬</t>
  </si>
  <si>
    <t>南平市水土保持委员会办公室</t>
  </si>
  <si>
    <t>253880601090915</t>
  </si>
  <si>
    <t>黄君</t>
  </si>
  <si>
    <t>853880601090869</t>
  </si>
  <si>
    <t>张丁</t>
  </si>
  <si>
    <t>153880601093144</t>
  </si>
  <si>
    <t>周书麟</t>
  </si>
  <si>
    <t>南平市水政水资源管理站</t>
  </si>
  <si>
    <t>853880701090137</t>
  </si>
  <si>
    <t>陈琪</t>
  </si>
  <si>
    <t>853880701090202</t>
  </si>
  <si>
    <t>元巍</t>
  </si>
  <si>
    <t>153880701092050</t>
  </si>
  <si>
    <t>肖丹</t>
  </si>
  <si>
    <t>南平市工商行政管理局</t>
  </si>
  <si>
    <t>01</t>
  </si>
  <si>
    <t>811880601032094</t>
  </si>
  <si>
    <t>史毅</t>
  </si>
  <si>
    <t>02</t>
  </si>
  <si>
    <t>811880602031559</t>
  </si>
  <si>
    <t>陈超</t>
  </si>
  <si>
    <t>811880602031950</t>
  </si>
  <si>
    <t>廖婧</t>
  </si>
  <si>
    <t>811880602033578</t>
  </si>
  <si>
    <t>陈婕</t>
  </si>
  <si>
    <t>01</t>
  </si>
  <si>
    <t>151880801101980</t>
  </si>
  <si>
    <t>黄庆</t>
  </si>
  <si>
    <t>451880801100859</t>
  </si>
  <si>
    <t>宋春荣</t>
  </si>
  <si>
    <t>451880801101117</t>
  </si>
  <si>
    <t>郑汶敏</t>
  </si>
  <si>
    <t>851880802100667</t>
  </si>
  <si>
    <t>陈思琪</t>
  </si>
  <si>
    <t>02</t>
  </si>
  <si>
    <t>851880802100538</t>
  </si>
  <si>
    <t>叶靖菁</t>
  </si>
  <si>
    <t>851880802100740</t>
  </si>
  <si>
    <t>李旭</t>
  </si>
  <si>
    <t>03</t>
  </si>
  <si>
    <t>161880803100194</t>
  </si>
  <si>
    <t>何春</t>
  </si>
  <si>
    <t>861880810100302</t>
  </si>
  <si>
    <t>钟东晟</t>
  </si>
  <si>
    <t>861880810100202</t>
  </si>
  <si>
    <t>江享燃</t>
  </si>
  <si>
    <t>261880810100100</t>
  </si>
  <si>
    <t>林晓雨</t>
  </si>
  <si>
    <t>南平市延平区物价局物价检查所</t>
  </si>
  <si>
    <t>811780201032251</t>
  </si>
  <si>
    <t>俞黎卿</t>
  </si>
  <si>
    <t>311780201035034</t>
  </si>
  <si>
    <t>庄少君</t>
  </si>
  <si>
    <t>811780201033821</t>
  </si>
  <si>
    <t>何伶俐</t>
  </si>
  <si>
    <t>南平市延平区经济和信息化局</t>
  </si>
  <si>
    <t>911780301030909</t>
  </si>
  <si>
    <t>应浩</t>
  </si>
  <si>
    <t>01</t>
  </si>
  <si>
    <t>711780301030958</t>
  </si>
  <si>
    <t>王志鹏</t>
  </si>
  <si>
    <t>711780301033567</t>
  </si>
  <si>
    <t>刘柳青</t>
  </si>
  <si>
    <t>南平市延平区林业局</t>
  </si>
  <si>
    <t>811780401031505</t>
  </si>
  <si>
    <t>郑沁萱</t>
  </si>
  <si>
    <t>811780401034372</t>
  </si>
  <si>
    <t>吴美慧</t>
  </si>
  <si>
    <t>811780401031921</t>
  </si>
  <si>
    <t>张世珍</t>
  </si>
  <si>
    <t>南平市延平区审计局</t>
  </si>
  <si>
    <t>811780501030976</t>
  </si>
  <si>
    <t>李婵媛</t>
  </si>
  <si>
    <t>01</t>
  </si>
  <si>
    <t>311780501031454</t>
  </si>
  <si>
    <t>张倩洁</t>
  </si>
  <si>
    <t>811780501030651</t>
  </si>
  <si>
    <t>伊佳慧</t>
  </si>
  <si>
    <t>811780501031444</t>
  </si>
  <si>
    <t>朱亚文</t>
  </si>
  <si>
    <t>811780501031801</t>
  </si>
  <si>
    <t>薛晓颖</t>
  </si>
  <si>
    <t>711780501030400</t>
  </si>
  <si>
    <t>胡延灿</t>
  </si>
  <si>
    <t>南平市延平区夏道镇人民政府</t>
  </si>
  <si>
    <t>811787601030228</t>
  </si>
  <si>
    <t>黄君慧</t>
  </si>
  <si>
    <t>811787601030946</t>
  </si>
  <si>
    <t>陆志烽</t>
  </si>
  <si>
    <t>811787601032928</t>
  </si>
  <si>
    <t>杨隆焕</t>
  </si>
  <si>
    <t>南平市延平区樟湖镇人民政府</t>
  </si>
  <si>
    <t>811787701030225</t>
  </si>
  <si>
    <t>廖庭翔</t>
  </si>
  <si>
    <t>811787701030210</t>
  </si>
  <si>
    <t>范文俊</t>
  </si>
  <si>
    <t>111787702032901</t>
  </si>
  <si>
    <t>杨玉琳</t>
  </si>
  <si>
    <t>711787702032444</t>
  </si>
  <si>
    <t>李慧玲</t>
  </si>
  <si>
    <t>811787702033933</t>
  </si>
  <si>
    <t>陈燕钦</t>
  </si>
  <si>
    <t>141787702036381</t>
  </si>
  <si>
    <t>林庭生</t>
  </si>
  <si>
    <t>611787702033058</t>
  </si>
  <si>
    <t>阙晓萍</t>
  </si>
  <si>
    <t>811787702033872</t>
  </si>
  <si>
    <t>杜圣江</t>
  </si>
  <si>
    <t>南平市延平区炉下镇人民政府</t>
  </si>
  <si>
    <t>141787801037378</t>
  </si>
  <si>
    <t>罗斌</t>
  </si>
  <si>
    <t>811787801034200</t>
  </si>
  <si>
    <t>周自炜</t>
  </si>
  <si>
    <t>511787801034216</t>
  </si>
  <si>
    <t>张宝杰</t>
  </si>
  <si>
    <t>南平市延平区农村社会经济调查队</t>
  </si>
  <si>
    <t>813780201091231</t>
  </si>
  <si>
    <t>林艳艳</t>
  </si>
  <si>
    <t>01</t>
  </si>
  <si>
    <t>313780201095528</t>
  </si>
  <si>
    <t>李苗苗</t>
  </si>
  <si>
    <t>813780201090892</t>
  </si>
  <si>
    <t>杨丽春</t>
  </si>
  <si>
    <t>143780202098662</t>
  </si>
  <si>
    <t>郑运炬</t>
  </si>
  <si>
    <t>813780202093215</t>
  </si>
  <si>
    <t>赖启明</t>
  </si>
  <si>
    <t>143780202090480</t>
  </si>
  <si>
    <t>纪罗涛</t>
  </si>
  <si>
    <t>03</t>
  </si>
  <si>
    <t>813780203093746</t>
  </si>
  <si>
    <t>刘红蕾</t>
  </si>
  <si>
    <t>813780203093791</t>
  </si>
  <si>
    <t>李沁媛</t>
  </si>
  <si>
    <t>813780203092814</t>
  </si>
  <si>
    <t>朱宇</t>
  </si>
  <si>
    <t>南平市延平区流动人口计划生育管理站</t>
  </si>
  <si>
    <t>813780901093546</t>
  </si>
  <si>
    <t>王利</t>
  </si>
  <si>
    <t>433780901094855</t>
  </si>
  <si>
    <t>庄先宝</t>
  </si>
  <si>
    <t>143780901096902</t>
  </si>
  <si>
    <t>王智源</t>
  </si>
  <si>
    <t>813780903094009</t>
  </si>
  <si>
    <t>邹鑫</t>
  </si>
  <si>
    <t>813780903092063</t>
  </si>
  <si>
    <t>臧慧敏</t>
  </si>
  <si>
    <t>813780903094284</t>
  </si>
  <si>
    <t>蔡华君</t>
  </si>
  <si>
    <t>缺考</t>
  </si>
  <si>
    <t>南平市农业局</t>
  </si>
  <si>
    <t>811880201031680</t>
  </si>
  <si>
    <t>潘丽丽</t>
  </si>
  <si>
    <t>811880201032744</t>
  </si>
  <si>
    <t>王财文</t>
  </si>
  <si>
    <t>811880201030073</t>
  </si>
  <si>
    <t>张建军</t>
  </si>
  <si>
    <t>南平市道路运输管理处</t>
  </si>
  <si>
    <t>313881901096083</t>
  </si>
  <si>
    <t>许凉凉</t>
  </si>
  <si>
    <t>813881901090473</t>
  </si>
  <si>
    <t>吴越</t>
  </si>
  <si>
    <t>813881901093845</t>
  </si>
  <si>
    <t>倪露萍</t>
  </si>
  <si>
    <t>南平市水路运输管理处（市地方海事局、市港航管理处、市船舶检验所）</t>
  </si>
  <si>
    <t>153882001091395</t>
  </si>
  <si>
    <t>张文君</t>
  </si>
  <si>
    <t>853882001090446</t>
  </si>
  <si>
    <t>刘贵州</t>
  </si>
  <si>
    <t>653882001090666</t>
  </si>
  <si>
    <t>钟敏强</t>
  </si>
  <si>
    <t>853882002090152</t>
  </si>
  <si>
    <t>柳斐</t>
  </si>
  <si>
    <t>753882002091563</t>
  </si>
  <si>
    <t>邱恩勇</t>
  </si>
  <si>
    <t>453882002091728</t>
  </si>
  <si>
    <t>陈康彩</t>
  </si>
  <si>
    <t>03</t>
  </si>
  <si>
    <t>813882003091383</t>
  </si>
  <si>
    <t>徐琳</t>
  </si>
  <si>
    <t>433882003090907</t>
  </si>
  <si>
    <t>应玲慧</t>
  </si>
  <si>
    <t>南平市延平区市场监督管理局</t>
  </si>
  <si>
    <t>811780101034344</t>
  </si>
  <si>
    <t>徐娜</t>
  </si>
  <si>
    <t>411780101035317</t>
  </si>
  <si>
    <t>吴燕之</t>
  </si>
  <si>
    <t>南平市延平区市场监督管理局</t>
  </si>
  <si>
    <t>01</t>
  </si>
  <si>
    <t>811780101033609</t>
  </si>
  <si>
    <t>丁卉</t>
  </si>
  <si>
    <t>南平市延平区市场监督管理局</t>
  </si>
  <si>
    <t>02</t>
  </si>
  <si>
    <t>811780102032741</t>
  </si>
  <si>
    <t>陈海琳</t>
  </si>
  <si>
    <t>141780102037971</t>
  </si>
  <si>
    <t>陈心伟</t>
  </si>
  <si>
    <t>04</t>
  </si>
  <si>
    <t>141780104032292</t>
  </si>
  <si>
    <t>刘安</t>
  </si>
  <si>
    <t>411780104031530</t>
  </si>
  <si>
    <t>简祥天</t>
  </si>
  <si>
    <t>05</t>
  </si>
  <si>
    <t>811780105030900</t>
  </si>
  <si>
    <t>杨昌慧</t>
  </si>
  <si>
    <t>05</t>
  </si>
  <si>
    <t>431780105031851</t>
  </si>
  <si>
    <t>柯华毅</t>
  </si>
  <si>
    <t>431780105030610</t>
  </si>
  <si>
    <t>张永良</t>
  </si>
  <si>
    <t>06</t>
  </si>
  <si>
    <t>811780106032853</t>
  </si>
  <si>
    <t>巫文强</t>
  </si>
  <si>
    <t>811780106033760</t>
  </si>
  <si>
    <t>罗瑾</t>
  </si>
  <si>
    <t>811780106033548</t>
  </si>
  <si>
    <t>吴崇沐</t>
  </si>
  <si>
    <t>南平市延平区司法局</t>
  </si>
  <si>
    <t>02</t>
  </si>
  <si>
    <t>111780602030092</t>
  </si>
  <si>
    <t>施明理</t>
  </si>
  <si>
    <t>811780602031552</t>
  </si>
  <si>
    <t>李传飞</t>
  </si>
  <si>
    <t>311780602035218</t>
  </si>
  <si>
    <t>杨星坡</t>
  </si>
  <si>
    <t>811780602033696</t>
  </si>
  <si>
    <t>张荣付</t>
  </si>
  <si>
    <t>811780602031539</t>
  </si>
  <si>
    <t>施宏亮</t>
  </si>
  <si>
    <t>02</t>
  </si>
  <si>
    <t>811780602033940</t>
  </si>
  <si>
    <t>陈文煊</t>
  </si>
  <si>
    <t>811780602033035</t>
  </si>
  <si>
    <t>游延凯</t>
  </si>
  <si>
    <t>411780602033877</t>
  </si>
  <si>
    <t>林金辉</t>
  </si>
  <si>
    <t>511780602030860</t>
  </si>
  <si>
    <t>谢佳靖</t>
  </si>
  <si>
    <t>03</t>
  </si>
  <si>
    <t>811780603032747</t>
  </si>
  <si>
    <t>郭蕾</t>
  </si>
  <si>
    <t>811780603034116</t>
  </si>
  <si>
    <t>王秀英</t>
  </si>
  <si>
    <t>141780603036923</t>
  </si>
  <si>
    <t>魏淑洁</t>
  </si>
  <si>
    <t>141780603030066</t>
  </si>
  <si>
    <t>范雪微</t>
  </si>
  <si>
    <t>211780603031428</t>
  </si>
  <si>
    <t>卞帆</t>
  </si>
  <si>
    <t>811780603031186</t>
  </si>
  <si>
    <t>张佳晴</t>
  </si>
  <si>
    <t>南平市延平区库区移民开发局</t>
  </si>
  <si>
    <t>813780302093595</t>
  </si>
  <si>
    <t>林倩</t>
  </si>
  <si>
    <t>813780302094161</t>
  </si>
  <si>
    <t>傅毅</t>
  </si>
  <si>
    <t>713780302094325</t>
  </si>
  <si>
    <t>余维珊</t>
  </si>
  <si>
    <t>南平市延平区运输管理所</t>
  </si>
  <si>
    <t>01</t>
  </si>
  <si>
    <t>113780401097439</t>
  </si>
  <si>
    <t>杨彧莺</t>
  </si>
  <si>
    <t>713780401093106</t>
  </si>
  <si>
    <t>陈天烜</t>
  </si>
  <si>
    <t>813780401094235</t>
  </si>
  <si>
    <t>胡瑶燕</t>
  </si>
  <si>
    <t>813780401092849</t>
  </si>
  <si>
    <t>陈丰</t>
  </si>
  <si>
    <t>813780401094283</t>
  </si>
  <si>
    <t>徐洪毓</t>
  </si>
  <si>
    <t>01</t>
  </si>
  <si>
    <t>143780401095898</t>
  </si>
  <si>
    <t>陈君强</t>
  </si>
  <si>
    <t>713780402093998</t>
  </si>
  <si>
    <t>黄雨橙</t>
  </si>
  <si>
    <t>813780402092821</t>
  </si>
  <si>
    <t>叶欣</t>
  </si>
  <si>
    <t>813780402092781</t>
  </si>
  <si>
    <t>林剑芬</t>
  </si>
  <si>
    <t>03</t>
  </si>
  <si>
    <t>813780403093730</t>
  </si>
  <si>
    <t>林奇</t>
  </si>
  <si>
    <t>04</t>
  </si>
  <si>
    <t>813780404093522</t>
  </si>
  <si>
    <t>余国锋</t>
  </si>
  <si>
    <t>613780404091643</t>
  </si>
  <si>
    <t>李玉</t>
  </si>
  <si>
    <t>南平市延平区市场监督管理局</t>
  </si>
  <si>
    <t>07</t>
  </si>
  <si>
    <t>711780107032761</t>
  </si>
  <si>
    <t>刘世杰</t>
  </si>
  <si>
    <t>431780107030839</t>
  </si>
  <si>
    <t>欧日明</t>
  </si>
  <si>
    <t>811780107031461</t>
  </si>
  <si>
    <t>吴星宇</t>
  </si>
  <si>
    <t>111780601036966</t>
  </si>
  <si>
    <t>杨克榕</t>
  </si>
  <si>
    <t>811780601034319</t>
  </si>
  <si>
    <t>李娴</t>
  </si>
  <si>
    <t>811780601031955</t>
  </si>
  <si>
    <t>吴秀珍</t>
  </si>
  <si>
    <t>311780604033160</t>
  </si>
  <si>
    <t>陈金阳</t>
  </si>
  <si>
    <t>211780604032560</t>
  </si>
  <si>
    <t>吴金雄</t>
  </si>
  <si>
    <t>811780604030445</t>
  </si>
  <si>
    <t>林国潘</t>
  </si>
  <si>
    <t>缺考</t>
  </si>
  <si>
    <t>05</t>
  </si>
  <si>
    <t>111780605033525</t>
  </si>
  <si>
    <t>杨雪</t>
  </si>
  <si>
    <t>811780605030947</t>
  </si>
  <si>
    <t>应延芳</t>
  </si>
  <si>
    <t>05</t>
  </si>
  <si>
    <t>111780605035596</t>
  </si>
  <si>
    <t>应建秀</t>
  </si>
  <si>
    <t>811780605030678</t>
  </si>
  <si>
    <t>叶微</t>
  </si>
  <si>
    <t>111780605039023</t>
  </si>
  <si>
    <t>洪雪贞</t>
  </si>
  <si>
    <t>811780605033317</t>
  </si>
  <si>
    <t>张小青</t>
  </si>
  <si>
    <t>职位
代码</t>
  </si>
  <si>
    <t>10</t>
  </si>
  <si>
    <t>南平市2017年政府系统考试录用公务员面试成绩和综合排名(6月17日)</t>
  </si>
  <si>
    <t>单位代码</t>
  </si>
  <si>
    <t>南平市延平区农村卫生技术人员管理办公室</t>
  </si>
  <si>
    <t>38819</t>
  </si>
  <si>
    <t>南平市工商行政管理局</t>
  </si>
  <si>
    <t>18806</t>
  </si>
  <si>
    <t>18802</t>
  </si>
  <si>
    <t>38820</t>
  </si>
  <si>
    <t>38806</t>
  </si>
  <si>
    <t>38802</t>
  </si>
  <si>
    <t>17874</t>
  </si>
  <si>
    <t>37806</t>
  </si>
  <si>
    <t>37807</t>
  </si>
  <si>
    <t>37809</t>
  </si>
  <si>
    <t>37810</t>
  </si>
  <si>
    <t>17870</t>
  </si>
  <si>
    <t>17871</t>
  </si>
  <si>
    <t>17872</t>
  </si>
  <si>
    <t>17873</t>
  </si>
  <si>
    <t>37803</t>
  </si>
  <si>
    <t>17804</t>
  </si>
  <si>
    <t>17878</t>
  </si>
  <si>
    <t>17875</t>
  </si>
  <si>
    <t>37802</t>
  </si>
  <si>
    <t>37804</t>
  </si>
  <si>
    <t>37805</t>
  </si>
  <si>
    <t>17805</t>
  </si>
  <si>
    <t>17801</t>
  </si>
  <si>
    <t>17806</t>
  </si>
  <si>
    <t>17802</t>
  </si>
  <si>
    <t>17876</t>
  </si>
  <si>
    <t>17877</t>
  </si>
  <si>
    <t>18806</t>
  </si>
  <si>
    <t>37808</t>
  </si>
  <si>
    <t>17801</t>
  </si>
  <si>
    <t>南平市工商行政管理局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</si>
</sst>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16" applyNumberFormat="1" applyFont="1" applyFill="1" applyBorder="1" applyAlignment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quotePrefix="1">
      <alignment horizontal="left" vertical="center" wrapText="1"/>
    </xf>
    <xf numFmtId="0" fontId="6" fillId="0" borderId="1" xfId="0" applyNumberFormat="1" applyFont="1" applyFill="1" applyBorder="1" applyAlignment="1" quotePrefix="1">
      <alignment horizontal="left" vertical="center" wrapText="1"/>
    </xf>
    <xf numFmtId="0" fontId="4" fillId="0" borderId="1" xfId="0" applyNumberFormat="1" applyFont="1" applyFill="1" applyBorder="1" applyAlignment="1" quotePrefix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quotePrefix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left" vertical="center" wrapText="1"/>
    </xf>
    <xf numFmtId="49" fontId="6" fillId="2" borderId="1" xfId="0" applyNumberFormat="1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center" vertical="center" wrapText="1"/>
    </xf>
    <xf numFmtId="0" fontId="4" fillId="2" borderId="1" xfId="16" applyNumberFormat="1" applyFont="1" applyFill="1" applyBorder="1" applyAlignment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quotePrefix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quotePrefix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quotePrefix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3" fillId="2" borderId="1" xfId="16" applyNumberFormat="1" applyFont="1" applyFill="1" applyBorder="1" applyAlignment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16" applyNumberFormat="1" applyFont="1" applyFill="1" applyBorder="1" applyAlignment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ont="1" applyFill="1" applyBorder="1" applyAlignment="1" quotePrefix="1">
      <alignment horizontal="center" vertical="center" wrapText="1"/>
    </xf>
    <xf numFmtId="0" fontId="4" fillId="2" borderId="1" xfId="0" applyNumberFormat="1" applyFont="1" applyFill="1" applyBorder="1" applyAlignment="1" quotePrefix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16" applyNumberFormat="1" applyFont="1" applyFill="1" applyBorder="1" applyAlignment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16" applyFont="1" applyFill="1" applyBorder="1" applyAlignment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quotePrefix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1" xfId="0" applyNumberForma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 quotePrefix="1">
      <alignment horizontal="left" vertical="center" wrapText="1"/>
    </xf>
    <xf numFmtId="49" fontId="6" fillId="3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4" fillId="3" borderId="1" xfId="16" applyNumberFormat="1" applyFont="1" applyFill="1" applyBorder="1" applyAlignment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quotePrefix="1">
      <alignment horizontal="center" vertical="center" wrapText="1"/>
    </xf>
    <xf numFmtId="0" fontId="0" fillId="3" borderId="1" xfId="0" applyNumberFormat="1" applyFont="1" applyFill="1" applyBorder="1" applyAlignment="1" quotePrefix="1">
      <alignment horizontal="left" vertical="center" wrapText="1"/>
    </xf>
    <xf numFmtId="49" fontId="0" fillId="3" borderId="1" xfId="0" applyNumberFormat="1" applyFont="1" applyFill="1" applyBorder="1" applyAlignment="1" quotePrefix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3" fillId="3" borderId="1" xfId="16" applyNumberFormat="1" applyFont="1" applyFill="1" applyBorder="1" applyAlignment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49" fontId="0" fillId="3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1" xfId="16" applyNumberFormat="1" applyFont="1" applyFill="1" applyBorder="1" applyAlignment="1">
      <alignment horizontal="center" vertical="center" wrapText="1"/>
      <protection/>
    </xf>
    <xf numFmtId="0" fontId="4" fillId="3" borderId="1" xfId="0" applyNumberFormat="1" applyFont="1" applyFill="1" applyBorder="1" applyAlignment="1" quotePrefix="1">
      <alignment horizontal="center" vertical="center" wrapText="1"/>
    </xf>
    <xf numFmtId="0" fontId="4" fillId="3" borderId="1" xfId="16" applyNumberFormat="1" applyFont="1" applyFill="1" applyBorder="1" applyAlignment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NumberFormat="1" applyFont="1" applyFill="1" applyBorder="1" applyAlignment="1" quotePrefix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workbookViewId="0" topLeftCell="A226">
      <selection activeCell="N235" sqref="N235"/>
    </sheetView>
  </sheetViews>
  <sheetFormatPr defaultColWidth="9.00390625" defaultRowHeight="14.25"/>
  <cols>
    <col min="1" max="1" width="9.00390625" style="54" customWidth="1"/>
    <col min="2" max="2" width="33.25390625" style="0" customWidth="1"/>
    <col min="3" max="3" width="5.50390625" style="0" bestFit="1" customWidth="1"/>
    <col min="4" max="4" width="13.625" style="0" customWidth="1"/>
    <col min="5" max="5" width="6.25390625" style="0" customWidth="1"/>
    <col min="6" max="6" width="16.125" style="0" bestFit="1" customWidth="1"/>
    <col min="7" max="11" width="7.50390625" style="0" bestFit="1" customWidth="1"/>
    <col min="12" max="12" width="5.50390625" style="0" bestFit="1" customWidth="1"/>
  </cols>
  <sheetData>
    <row r="1" spans="1:12" s="19" customFormat="1" ht="38.25" customHeight="1">
      <c r="A1" s="91" t="s">
        <v>555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ht="10.5" customHeight="1"/>
    <row r="3" spans="1:12" ht="32.25" customHeight="1">
      <c r="A3" s="1" t="s">
        <v>556</v>
      </c>
      <c r="B3" s="1" t="s">
        <v>0</v>
      </c>
      <c r="C3" s="1" t="s">
        <v>553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</row>
    <row r="4" spans="1:12" ht="32.25" customHeight="1">
      <c r="A4" s="56" t="s">
        <v>561</v>
      </c>
      <c r="B4" s="57" t="s">
        <v>381</v>
      </c>
      <c r="C4" s="77" t="s">
        <v>66</v>
      </c>
      <c r="D4" s="56" t="s">
        <v>67</v>
      </c>
      <c r="E4" s="90">
        <v>1</v>
      </c>
      <c r="F4" s="56" t="s">
        <v>382</v>
      </c>
      <c r="G4" s="56" t="s">
        <v>383</v>
      </c>
      <c r="H4" s="59">
        <v>122</v>
      </c>
      <c r="I4" s="60">
        <f aca="true" t="shared" si="0" ref="I4:I10">H4/2</f>
        <v>61</v>
      </c>
      <c r="J4" s="60">
        <v>78.2</v>
      </c>
      <c r="K4" s="61">
        <f>I4+J4</f>
        <v>139.2</v>
      </c>
      <c r="L4" s="62">
        <v>1</v>
      </c>
    </row>
    <row r="5" spans="1:12" ht="32.25" customHeight="1">
      <c r="A5" s="56" t="s">
        <v>561</v>
      </c>
      <c r="B5" s="57" t="s">
        <v>381</v>
      </c>
      <c r="C5" s="77" t="s">
        <v>66</v>
      </c>
      <c r="D5" s="56" t="s">
        <v>67</v>
      </c>
      <c r="E5" s="90"/>
      <c r="F5" s="56" t="s">
        <v>384</v>
      </c>
      <c r="G5" s="56" t="s">
        <v>385</v>
      </c>
      <c r="H5" s="59">
        <v>116.7</v>
      </c>
      <c r="I5" s="60">
        <f t="shared" si="0"/>
        <v>58.35</v>
      </c>
      <c r="J5" s="60">
        <v>78.3</v>
      </c>
      <c r="K5" s="61">
        <f>I5+J5</f>
        <v>136.65</v>
      </c>
      <c r="L5" s="62">
        <v>2</v>
      </c>
    </row>
    <row r="6" spans="1:12" ht="32.25" customHeight="1">
      <c r="A6" s="56" t="s">
        <v>561</v>
      </c>
      <c r="B6" s="57" t="s">
        <v>381</v>
      </c>
      <c r="C6" s="77" t="s">
        <v>66</v>
      </c>
      <c r="D6" s="56" t="s">
        <v>67</v>
      </c>
      <c r="E6" s="90"/>
      <c r="F6" s="56" t="s">
        <v>386</v>
      </c>
      <c r="G6" s="56" t="s">
        <v>387</v>
      </c>
      <c r="H6" s="59">
        <v>109.9</v>
      </c>
      <c r="I6" s="60">
        <f t="shared" si="0"/>
        <v>54.95</v>
      </c>
      <c r="J6" s="60">
        <v>66.5</v>
      </c>
      <c r="K6" s="61">
        <f>I6+J6</f>
        <v>121.45</v>
      </c>
      <c r="L6" s="62">
        <v>3</v>
      </c>
    </row>
    <row r="7" spans="1:12" ht="32.25" customHeight="1">
      <c r="A7" s="29" t="s">
        <v>587</v>
      </c>
      <c r="B7" s="27" t="s">
        <v>559</v>
      </c>
      <c r="C7" s="28" t="s">
        <v>246</v>
      </c>
      <c r="D7" s="29" t="s">
        <v>67</v>
      </c>
      <c r="E7" s="29">
        <v>1</v>
      </c>
      <c r="F7" s="29" t="s">
        <v>247</v>
      </c>
      <c r="G7" s="29" t="s">
        <v>248</v>
      </c>
      <c r="H7" s="29">
        <v>104.6</v>
      </c>
      <c r="I7" s="30">
        <f t="shared" si="0"/>
        <v>52.3</v>
      </c>
      <c r="J7" s="30">
        <v>77.2</v>
      </c>
      <c r="K7" s="31">
        <f aca="true" t="shared" si="1" ref="K7:K34">I7+J7</f>
        <v>129.5</v>
      </c>
      <c r="L7" s="32">
        <v>1</v>
      </c>
    </row>
    <row r="8" spans="1:12" ht="32.25" customHeight="1">
      <c r="A8" s="56" t="s">
        <v>560</v>
      </c>
      <c r="B8" s="57" t="s">
        <v>590</v>
      </c>
      <c r="C8" s="58" t="s">
        <v>249</v>
      </c>
      <c r="D8" s="56" t="s">
        <v>67</v>
      </c>
      <c r="E8" s="82">
        <v>1</v>
      </c>
      <c r="F8" s="56" t="s">
        <v>250</v>
      </c>
      <c r="G8" s="56" t="s">
        <v>251</v>
      </c>
      <c r="H8" s="56">
        <v>117.1</v>
      </c>
      <c r="I8" s="74">
        <f t="shared" si="0"/>
        <v>58.55</v>
      </c>
      <c r="J8" s="74">
        <v>78.9</v>
      </c>
      <c r="K8" s="61">
        <f t="shared" si="1"/>
        <v>137.45</v>
      </c>
      <c r="L8" s="62">
        <v>1</v>
      </c>
    </row>
    <row r="9" spans="1:12" ht="32.25" customHeight="1">
      <c r="A9" s="56" t="s">
        <v>560</v>
      </c>
      <c r="B9" s="57" t="s">
        <v>245</v>
      </c>
      <c r="C9" s="58" t="s">
        <v>249</v>
      </c>
      <c r="D9" s="56" t="s">
        <v>67</v>
      </c>
      <c r="E9" s="82"/>
      <c r="F9" s="56" t="s">
        <v>252</v>
      </c>
      <c r="G9" s="56" t="s">
        <v>253</v>
      </c>
      <c r="H9" s="56">
        <v>117.6</v>
      </c>
      <c r="I9" s="74">
        <f t="shared" si="0"/>
        <v>58.8</v>
      </c>
      <c r="J9" s="74">
        <v>78.2</v>
      </c>
      <c r="K9" s="61">
        <f t="shared" si="1"/>
        <v>137</v>
      </c>
      <c r="L9" s="62">
        <v>2</v>
      </c>
    </row>
    <row r="10" spans="1:12" ht="32.25" customHeight="1">
      <c r="A10" s="56" t="s">
        <v>560</v>
      </c>
      <c r="B10" s="57" t="s">
        <v>245</v>
      </c>
      <c r="C10" s="58" t="s">
        <v>249</v>
      </c>
      <c r="D10" s="56" t="s">
        <v>67</v>
      </c>
      <c r="E10" s="82"/>
      <c r="F10" s="56" t="s">
        <v>254</v>
      </c>
      <c r="G10" s="56" t="s">
        <v>255</v>
      </c>
      <c r="H10" s="56">
        <v>119.9</v>
      </c>
      <c r="I10" s="74">
        <f t="shared" si="0"/>
        <v>59.95</v>
      </c>
      <c r="J10" s="74">
        <v>76.3</v>
      </c>
      <c r="K10" s="61">
        <f t="shared" si="1"/>
        <v>136.25</v>
      </c>
      <c r="L10" s="62">
        <v>3</v>
      </c>
    </row>
    <row r="11" spans="1:12" ht="32.25" customHeight="1">
      <c r="A11" s="29">
        <v>18808</v>
      </c>
      <c r="B11" s="27" t="s">
        <v>10</v>
      </c>
      <c r="C11" s="28" t="s">
        <v>256</v>
      </c>
      <c r="D11" s="29" t="s">
        <v>32</v>
      </c>
      <c r="E11" s="83">
        <v>1</v>
      </c>
      <c r="F11" s="29" t="s">
        <v>257</v>
      </c>
      <c r="G11" s="29" t="s">
        <v>258</v>
      </c>
      <c r="H11" s="29">
        <v>61.3</v>
      </c>
      <c r="I11" s="30">
        <f aca="true" t="shared" si="2" ref="I11:I34">H11</f>
        <v>61.3</v>
      </c>
      <c r="J11" s="30">
        <v>79.8</v>
      </c>
      <c r="K11" s="31">
        <f t="shared" si="1"/>
        <v>141.1</v>
      </c>
      <c r="L11" s="32">
        <v>1</v>
      </c>
    </row>
    <row r="12" spans="1:12" ht="32.25" customHeight="1">
      <c r="A12" s="29">
        <v>18808</v>
      </c>
      <c r="B12" s="27" t="s">
        <v>10</v>
      </c>
      <c r="C12" s="28" t="s">
        <v>256</v>
      </c>
      <c r="D12" s="29" t="s">
        <v>32</v>
      </c>
      <c r="E12" s="83"/>
      <c r="F12" s="29" t="s">
        <v>259</v>
      </c>
      <c r="G12" s="29" t="s">
        <v>260</v>
      </c>
      <c r="H12" s="29">
        <v>56.8</v>
      </c>
      <c r="I12" s="30">
        <f t="shared" si="2"/>
        <v>56.8</v>
      </c>
      <c r="J12" s="30">
        <v>76.1</v>
      </c>
      <c r="K12" s="31">
        <f t="shared" si="1"/>
        <v>132.89999999999998</v>
      </c>
      <c r="L12" s="32">
        <v>2</v>
      </c>
    </row>
    <row r="13" spans="1:12" ht="32.25" customHeight="1">
      <c r="A13" s="29">
        <v>18808</v>
      </c>
      <c r="B13" s="27" t="s">
        <v>10</v>
      </c>
      <c r="C13" s="28" t="s">
        <v>256</v>
      </c>
      <c r="D13" s="29" t="s">
        <v>32</v>
      </c>
      <c r="E13" s="83"/>
      <c r="F13" s="29" t="s">
        <v>261</v>
      </c>
      <c r="G13" s="29" t="s">
        <v>262</v>
      </c>
      <c r="H13" s="29">
        <v>54.2</v>
      </c>
      <c r="I13" s="30">
        <f t="shared" si="2"/>
        <v>54.2</v>
      </c>
      <c r="J13" s="30">
        <v>76.8</v>
      </c>
      <c r="K13" s="31">
        <f t="shared" si="1"/>
        <v>131</v>
      </c>
      <c r="L13" s="32">
        <v>3</v>
      </c>
    </row>
    <row r="14" spans="1:12" ht="32.25" customHeight="1">
      <c r="A14" s="56">
        <v>18808</v>
      </c>
      <c r="B14" s="57" t="s">
        <v>10</v>
      </c>
      <c r="C14" s="58" t="s">
        <v>249</v>
      </c>
      <c r="D14" s="56" t="s">
        <v>32</v>
      </c>
      <c r="E14" s="82">
        <v>1</v>
      </c>
      <c r="F14" s="56" t="s">
        <v>263</v>
      </c>
      <c r="G14" s="56" t="s">
        <v>264</v>
      </c>
      <c r="H14" s="56">
        <v>62.8</v>
      </c>
      <c r="I14" s="74">
        <f t="shared" si="2"/>
        <v>62.8</v>
      </c>
      <c r="J14" s="74">
        <v>77.9</v>
      </c>
      <c r="K14" s="61">
        <f t="shared" si="1"/>
        <v>140.7</v>
      </c>
      <c r="L14" s="62">
        <v>1</v>
      </c>
    </row>
    <row r="15" spans="1:12" ht="32.25" customHeight="1">
      <c r="A15" s="56">
        <v>18808</v>
      </c>
      <c r="B15" s="57" t="s">
        <v>10</v>
      </c>
      <c r="C15" s="58" t="s">
        <v>265</v>
      </c>
      <c r="D15" s="56" t="s">
        <v>32</v>
      </c>
      <c r="E15" s="82"/>
      <c r="F15" s="56" t="s">
        <v>266</v>
      </c>
      <c r="G15" s="56" t="s">
        <v>267</v>
      </c>
      <c r="H15" s="56">
        <v>59.6</v>
      </c>
      <c r="I15" s="74">
        <f t="shared" si="2"/>
        <v>59.6</v>
      </c>
      <c r="J15" s="74">
        <v>80.1</v>
      </c>
      <c r="K15" s="61">
        <f t="shared" si="1"/>
        <v>139.7</v>
      </c>
      <c r="L15" s="62">
        <v>2</v>
      </c>
    </row>
    <row r="16" spans="1:12" ht="32.25" customHeight="1">
      <c r="A16" s="56">
        <v>18808</v>
      </c>
      <c r="B16" s="57" t="s">
        <v>10</v>
      </c>
      <c r="C16" s="58" t="s">
        <v>249</v>
      </c>
      <c r="D16" s="56" t="s">
        <v>32</v>
      </c>
      <c r="E16" s="82"/>
      <c r="F16" s="56" t="s">
        <v>268</v>
      </c>
      <c r="G16" s="56" t="s">
        <v>269</v>
      </c>
      <c r="H16" s="56">
        <v>59.9</v>
      </c>
      <c r="I16" s="74">
        <f t="shared" si="2"/>
        <v>59.9</v>
      </c>
      <c r="J16" s="74">
        <v>78.9</v>
      </c>
      <c r="K16" s="75">
        <f t="shared" si="1"/>
        <v>138.8</v>
      </c>
      <c r="L16" s="62">
        <v>3</v>
      </c>
    </row>
    <row r="17" spans="1:12" ht="32.25" customHeight="1">
      <c r="A17" s="29">
        <v>18808</v>
      </c>
      <c r="B17" s="27" t="s">
        <v>10</v>
      </c>
      <c r="C17" s="28" t="s">
        <v>270</v>
      </c>
      <c r="D17" s="33" t="s">
        <v>12</v>
      </c>
      <c r="E17" s="29">
        <v>1</v>
      </c>
      <c r="F17" s="29" t="s">
        <v>271</v>
      </c>
      <c r="G17" s="29" t="s">
        <v>272</v>
      </c>
      <c r="H17" s="29">
        <v>63.31</v>
      </c>
      <c r="I17" s="30">
        <f t="shared" si="2"/>
        <v>63.31</v>
      </c>
      <c r="J17" s="30">
        <v>76</v>
      </c>
      <c r="K17" s="34">
        <f t="shared" si="1"/>
        <v>139.31</v>
      </c>
      <c r="L17" s="32">
        <v>1</v>
      </c>
    </row>
    <row r="18" spans="1:12" ht="32.25" customHeight="1">
      <c r="A18" s="63">
        <v>18808</v>
      </c>
      <c r="B18" s="64" t="s">
        <v>10</v>
      </c>
      <c r="C18" s="70" t="s">
        <v>39</v>
      </c>
      <c r="D18" s="63" t="s">
        <v>32</v>
      </c>
      <c r="E18" s="86">
        <v>1</v>
      </c>
      <c r="F18" s="63" t="s">
        <v>40</v>
      </c>
      <c r="G18" s="63" t="s">
        <v>41</v>
      </c>
      <c r="H18" s="66">
        <v>60.1</v>
      </c>
      <c r="I18" s="72">
        <f t="shared" si="2"/>
        <v>60.1</v>
      </c>
      <c r="J18" s="72">
        <v>77.6</v>
      </c>
      <c r="K18" s="68">
        <f t="shared" si="1"/>
        <v>137.7</v>
      </c>
      <c r="L18" s="69">
        <v>1</v>
      </c>
    </row>
    <row r="19" spans="1:12" ht="32.25" customHeight="1">
      <c r="A19" s="63">
        <v>18808</v>
      </c>
      <c r="B19" s="64" t="s">
        <v>10</v>
      </c>
      <c r="C19" s="70" t="s">
        <v>39</v>
      </c>
      <c r="D19" s="63" t="s">
        <v>32</v>
      </c>
      <c r="E19" s="86"/>
      <c r="F19" s="63" t="s">
        <v>42</v>
      </c>
      <c r="G19" s="63" t="s">
        <v>43</v>
      </c>
      <c r="H19" s="66">
        <v>56.7</v>
      </c>
      <c r="I19" s="72">
        <f t="shared" si="2"/>
        <v>56.7</v>
      </c>
      <c r="J19" s="72">
        <v>73.8</v>
      </c>
      <c r="K19" s="68">
        <f t="shared" si="1"/>
        <v>130.5</v>
      </c>
      <c r="L19" s="69">
        <v>2</v>
      </c>
    </row>
    <row r="20" spans="1:12" ht="32.25" customHeight="1">
      <c r="A20" s="63">
        <v>18808</v>
      </c>
      <c r="B20" s="64" t="s">
        <v>10</v>
      </c>
      <c r="C20" s="70" t="s">
        <v>39</v>
      </c>
      <c r="D20" s="63" t="s">
        <v>32</v>
      </c>
      <c r="E20" s="86"/>
      <c r="F20" s="63" t="s">
        <v>44</v>
      </c>
      <c r="G20" s="63" t="s">
        <v>45</v>
      </c>
      <c r="H20" s="66">
        <v>53.7</v>
      </c>
      <c r="I20" s="72">
        <f t="shared" si="2"/>
        <v>53.7</v>
      </c>
      <c r="J20" s="72">
        <v>75.8</v>
      </c>
      <c r="K20" s="68">
        <f t="shared" si="1"/>
        <v>129.5</v>
      </c>
      <c r="L20" s="69">
        <v>3</v>
      </c>
    </row>
    <row r="21" spans="1:12" ht="32.25" customHeight="1">
      <c r="A21" s="37">
        <v>18808</v>
      </c>
      <c r="B21" s="35" t="s">
        <v>10</v>
      </c>
      <c r="C21" s="36" t="s">
        <v>46</v>
      </c>
      <c r="D21" s="37" t="s">
        <v>12</v>
      </c>
      <c r="E21" s="80">
        <v>3</v>
      </c>
      <c r="F21" s="37" t="s">
        <v>47</v>
      </c>
      <c r="G21" s="37" t="s">
        <v>48</v>
      </c>
      <c r="H21" s="38">
        <v>67.19</v>
      </c>
      <c r="I21" s="39">
        <f t="shared" si="2"/>
        <v>67.19</v>
      </c>
      <c r="J21" s="39">
        <v>80</v>
      </c>
      <c r="K21" s="40">
        <f t="shared" si="1"/>
        <v>147.19</v>
      </c>
      <c r="L21" s="41">
        <v>1</v>
      </c>
    </row>
    <row r="22" spans="1:12" ht="32.25" customHeight="1">
      <c r="A22" s="37">
        <v>18808</v>
      </c>
      <c r="B22" s="35" t="s">
        <v>10</v>
      </c>
      <c r="C22" s="36" t="s">
        <v>46</v>
      </c>
      <c r="D22" s="37" t="s">
        <v>12</v>
      </c>
      <c r="E22" s="80"/>
      <c r="F22" s="37" t="s">
        <v>49</v>
      </c>
      <c r="G22" s="37" t="s">
        <v>50</v>
      </c>
      <c r="H22" s="38">
        <v>64.27</v>
      </c>
      <c r="I22" s="39">
        <f t="shared" si="2"/>
        <v>64.27</v>
      </c>
      <c r="J22" s="39">
        <v>80.6</v>
      </c>
      <c r="K22" s="40">
        <f t="shared" si="1"/>
        <v>144.87</v>
      </c>
      <c r="L22" s="41">
        <v>2</v>
      </c>
    </row>
    <row r="23" spans="1:12" ht="32.25" customHeight="1">
      <c r="A23" s="37">
        <v>18808</v>
      </c>
      <c r="B23" s="35" t="s">
        <v>10</v>
      </c>
      <c r="C23" s="36" t="s">
        <v>46</v>
      </c>
      <c r="D23" s="37" t="s">
        <v>12</v>
      </c>
      <c r="E23" s="80"/>
      <c r="F23" s="37" t="s">
        <v>51</v>
      </c>
      <c r="G23" s="37" t="s">
        <v>52</v>
      </c>
      <c r="H23" s="38">
        <v>59.92</v>
      </c>
      <c r="I23" s="39">
        <f t="shared" si="2"/>
        <v>59.92</v>
      </c>
      <c r="J23" s="39">
        <v>79.6</v>
      </c>
      <c r="K23" s="40">
        <f t="shared" si="1"/>
        <v>139.51999999999998</v>
      </c>
      <c r="L23" s="41">
        <v>3</v>
      </c>
    </row>
    <row r="24" spans="1:12" ht="32.25" customHeight="1">
      <c r="A24" s="37">
        <v>18808</v>
      </c>
      <c r="B24" s="35" t="s">
        <v>10</v>
      </c>
      <c r="C24" s="36" t="s">
        <v>46</v>
      </c>
      <c r="D24" s="37" t="s">
        <v>12</v>
      </c>
      <c r="E24" s="80"/>
      <c r="F24" s="37" t="s">
        <v>53</v>
      </c>
      <c r="G24" s="37" t="s">
        <v>54</v>
      </c>
      <c r="H24" s="38">
        <v>59.11</v>
      </c>
      <c r="I24" s="39">
        <f t="shared" si="2"/>
        <v>59.11</v>
      </c>
      <c r="J24" s="39">
        <v>80</v>
      </c>
      <c r="K24" s="40">
        <f t="shared" si="1"/>
        <v>139.11</v>
      </c>
      <c r="L24" s="41">
        <v>4</v>
      </c>
    </row>
    <row r="25" spans="1:12" ht="32.25" customHeight="1">
      <c r="A25" s="37">
        <v>18808</v>
      </c>
      <c r="B25" s="35" t="s">
        <v>10</v>
      </c>
      <c r="C25" s="36" t="s">
        <v>46</v>
      </c>
      <c r="D25" s="37" t="s">
        <v>12</v>
      </c>
      <c r="E25" s="80"/>
      <c r="F25" s="37" t="s">
        <v>55</v>
      </c>
      <c r="G25" s="37" t="s">
        <v>56</v>
      </c>
      <c r="H25" s="38">
        <v>60.06</v>
      </c>
      <c r="I25" s="39">
        <f t="shared" si="2"/>
        <v>60.06</v>
      </c>
      <c r="J25" s="39">
        <v>78</v>
      </c>
      <c r="K25" s="40">
        <f t="shared" si="1"/>
        <v>138.06</v>
      </c>
      <c r="L25" s="41">
        <v>5</v>
      </c>
    </row>
    <row r="26" spans="1:12" ht="32.25" customHeight="1">
      <c r="A26" s="37">
        <v>18808</v>
      </c>
      <c r="B26" s="35" t="s">
        <v>10</v>
      </c>
      <c r="C26" s="36" t="s">
        <v>46</v>
      </c>
      <c r="D26" s="37" t="s">
        <v>12</v>
      </c>
      <c r="E26" s="80"/>
      <c r="F26" s="37" t="s">
        <v>57</v>
      </c>
      <c r="G26" s="37" t="s">
        <v>58</v>
      </c>
      <c r="H26" s="38">
        <v>59.98</v>
      </c>
      <c r="I26" s="39">
        <f t="shared" si="2"/>
        <v>59.98</v>
      </c>
      <c r="J26" s="39">
        <v>75.8</v>
      </c>
      <c r="K26" s="40">
        <f t="shared" si="1"/>
        <v>135.78</v>
      </c>
      <c r="L26" s="41">
        <v>6</v>
      </c>
    </row>
    <row r="27" spans="1:12" ht="32.25" customHeight="1">
      <c r="A27" s="37">
        <v>18808</v>
      </c>
      <c r="B27" s="35" t="s">
        <v>10</v>
      </c>
      <c r="C27" s="36" t="s">
        <v>46</v>
      </c>
      <c r="D27" s="37" t="s">
        <v>12</v>
      </c>
      <c r="E27" s="80"/>
      <c r="F27" s="37" t="s">
        <v>59</v>
      </c>
      <c r="G27" s="37" t="s">
        <v>60</v>
      </c>
      <c r="H27" s="38">
        <v>60.01</v>
      </c>
      <c r="I27" s="39">
        <f t="shared" si="2"/>
        <v>60.01</v>
      </c>
      <c r="J27" s="39">
        <v>75.6</v>
      </c>
      <c r="K27" s="40">
        <f t="shared" si="1"/>
        <v>135.60999999999999</v>
      </c>
      <c r="L27" s="41">
        <v>7</v>
      </c>
    </row>
    <row r="28" spans="1:12" ht="32.25" customHeight="1">
      <c r="A28" s="37">
        <v>18808</v>
      </c>
      <c r="B28" s="35" t="s">
        <v>10</v>
      </c>
      <c r="C28" s="36" t="s">
        <v>46</v>
      </c>
      <c r="D28" s="37" t="s">
        <v>12</v>
      </c>
      <c r="E28" s="80"/>
      <c r="F28" s="37" t="s">
        <v>61</v>
      </c>
      <c r="G28" s="37" t="s">
        <v>62</v>
      </c>
      <c r="H28" s="38">
        <v>58.42</v>
      </c>
      <c r="I28" s="39">
        <f t="shared" si="2"/>
        <v>58.42</v>
      </c>
      <c r="J28" s="39">
        <v>75</v>
      </c>
      <c r="K28" s="40">
        <f t="shared" si="1"/>
        <v>133.42000000000002</v>
      </c>
      <c r="L28" s="41">
        <v>8</v>
      </c>
    </row>
    <row r="29" spans="1:12" ht="32.25" customHeight="1">
      <c r="A29" s="37">
        <v>18808</v>
      </c>
      <c r="B29" s="35" t="s">
        <v>10</v>
      </c>
      <c r="C29" s="36" t="s">
        <v>46</v>
      </c>
      <c r="D29" s="37" t="s">
        <v>12</v>
      </c>
      <c r="E29" s="80"/>
      <c r="F29" s="37" t="s">
        <v>63</v>
      </c>
      <c r="G29" s="37" t="s">
        <v>64</v>
      </c>
      <c r="H29" s="38">
        <v>58.75</v>
      </c>
      <c r="I29" s="39">
        <f t="shared" si="2"/>
        <v>58.75</v>
      </c>
      <c r="J29" s="39">
        <v>72</v>
      </c>
      <c r="K29" s="40">
        <f t="shared" si="1"/>
        <v>130.75</v>
      </c>
      <c r="L29" s="41">
        <v>9</v>
      </c>
    </row>
    <row r="30" spans="1:12" ht="32.25" customHeight="1">
      <c r="A30" s="63">
        <v>18808</v>
      </c>
      <c r="B30" s="64" t="s">
        <v>10</v>
      </c>
      <c r="C30" s="70" t="s">
        <v>118</v>
      </c>
      <c r="D30" s="63" t="s">
        <v>119</v>
      </c>
      <c r="E30" s="86">
        <v>2</v>
      </c>
      <c r="F30" s="63" t="s">
        <v>120</v>
      </c>
      <c r="G30" s="63" t="s">
        <v>121</v>
      </c>
      <c r="H30" s="79">
        <v>62.01</v>
      </c>
      <c r="I30" s="67">
        <f t="shared" si="2"/>
        <v>62.01</v>
      </c>
      <c r="J30" s="67">
        <v>78</v>
      </c>
      <c r="K30" s="68">
        <f t="shared" si="1"/>
        <v>140.01</v>
      </c>
      <c r="L30" s="69">
        <v>1</v>
      </c>
    </row>
    <row r="31" spans="1:12" ht="32.25" customHeight="1">
      <c r="A31" s="63">
        <v>18808</v>
      </c>
      <c r="B31" s="64" t="s">
        <v>10</v>
      </c>
      <c r="C31" s="70" t="s">
        <v>118</v>
      </c>
      <c r="D31" s="63" t="s">
        <v>119</v>
      </c>
      <c r="E31" s="86"/>
      <c r="F31" s="63" t="s">
        <v>122</v>
      </c>
      <c r="G31" s="63" t="s">
        <v>123</v>
      </c>
      <c r="H31" s="79">
        <v>62.45</v>
      </c>
      <c r="I31" s="67">
        <f t="shared" si="2"/>
        <v>62.45</v>
      </c>
      <c r="J31" s="67">
        <v>77.5</v>
      </c>
      <c r="K31" s="68">
        <f t="shared" si="1"/>
        <v>139.95</v>
      </c>
      <c r="L31" s="69">
        <v>2</v>
      </c>
    </row>
    <row r="32" spans="1:12" ht="32.25" customHeight="1">
      <c r="A32" s="63">
        <v>18808</v>
      </c>
      <c r="B32" s="64" t="s">
        <v>10</v>
      </c>
      <c r="C32" s="70" t="s">
        <v>118</v>
      </c>
      <c r="D32" s="63" t="s">
        <v>119</v>
      </c>
      <c r="E32" s="86"/>
      <c r="F32" s="63" t="s">
        <v>124</v>
      </c>
      <c r="G32" s="63" t="s">
        <v>125</v>
      </c>
      <c r="H32" s="79">
        <v>62.14</v>
      </c>
      <c r="I32" s="67">
        <f t="shared" si="2"/>
        <v>62.14</v>
      </c>
      <c r="J32" s="67">
        <v>77.2</v>
      </c>
      <c r="K32" s="68">
        <f t="shared" si="1"/>
        <v>139.34</v>
      </c>
      <c r="L32" s="69">
        <v>3</v>
      </c>
    </row>
    <row r="33" spans="1:12" ht="32.25" customHeight="1">
      <c r="A33" s="63">
        <v>18808</v>
      </c>
      <c r="B33" s="64" t="s">
        <v>10</v>
      </c>
      <c r="C33" s="70" t="s">
        <v>118</v>
      </c>
      <c r="D33" s="63" t="s">
        <v>119</v>
      </c>
      <c r="E33" s="86"/>
      <c r="F33" s="63" t="s">
        <v>126</v>
      </c>
      <c r="G33" s="63" t="s">
        <v>127</v>
      </c>
      <c r="H33" s="66">
        <v>64.03</v>
      </c>
      <c r="I33" s="67">
        <f t="shared" si="2"/>
        <v>64.03</v>
      </c>
      <c r="J33" s="67">
        <v>74.6</v>
      </c>
      <c r="K33" s="68">
        <f t="shared" si="1"/>
        <v>138.63</v>
      </c>
      <c r="L33" s="69">
        <v>4</v>
      </c>
    </row>
    <row r="34" spans="1:12" ht="32.25" customHeight="1">
      <c r="A34" s="63">
        <v>18808</v>
      </c>
      <c r="B34" s="64" t="s">
        <v>10</v>
      </c>
      <c r="C34" s="70" t="s">
        <v>118</v>
      </c>
      <c r="D34" s="63" t="s">
        <v>119</v>
      </c>
      <c r="E34" s="86"/>
      <c r="F34" s="63" t="s">
        <v>128</v>
      </c>
      <c r="G34" s="63" t="s">
        <v>129</v>
      </c>
      <c r="H34" s="79">
        <v>61.44</v>
      </c>
      <c r="I34" s="67">
        <f t="shared" si="2"/>
        <v>61.44</v>
      </c>
      <c r="J34" s="67">
        <v>75.6</v>
      </c>
      <c r="K34" s="68">
        <f t="shared" si="1"/>
        <v>137.04</v>
      </c>
      <c r="L34" s="69">
        <v>5</v>
      </c>
    </row>
    <row r="35" spans="1:12" ht="32.25" customHeight="1">
      <c r="A35" s="63">
        <v>18808</v>
      </c>
      <c r="B35" s="64" t="s">
        <v>10</v>
      </c>
      <c r="C35" s="70" t="s">
        <v>118</v>
      </c>
      <c r="D35" s="63" t="s">
        <v>119</v>
      </c>
      <c r="E35" s="86"/>
      <c r="F35" s="63" t="s">
        <v>130</v>
      </c>
      <c r="G35" s="63" t="s">
        <v>131</v>
      </c>
      <c r="H35" s="66">
        <v>61.72</v>
      </c>
      <c r="I35" s="67">
        <v>61.72</v>
      </c>
      <c r="J35" s="67" t="s">
        <v>132</v>
      </c>
      <c r="K35" s="68">
        <v>61.72</v>
      </c>
      <c r="L35" s="69">
        <v>6</v>
      </c>
    </row>
    <row r="36" spans="1:12" ht="32.25" customHeight="1">
      <c r="A36" s="37">
        <v>18808</v>
      </c>
      <c r="B36" s="35" t="s">
        <v>10</v>
      </c>
      <c r="C36" s="36" t="s">
        <v>133</v>
      </c>
      <c r="D36" s="37" t="s">
        <v>12</v>
      </c>
      <c r="E36" s="80">
        <v>2</v>
      </c>
      <c r="F36" s="37" t="s">
        <v>134</v>
      </c>
      <c r="G36" s="37" t="s">
        <v>135</v>
      </c>
      <c r="H36" s="38">
        <v>64.79</v>
      </c>
      <c r="I36" s="42">
        <f aca="true" t="shared" si="3" ref="I36:I62">H36</f>
        <v>64.79</v>
      </c>
      <c r="J36" s="42">
        <v>76.2</v>
      </c>
      <c r="K36" s="40">
        <f aca="true" t="shared" si="4" ref="K36:K76">I36+J36</f>
        <v>140.99</v>
      </c>
      <c r="L36" s="41">
        <v>1</v>
      </c>
    </row>
    <row r="37" spans="1:12" ht="32.25" customHeight="1">
      <c r="A37" s="37">
        <v>18808</v>
      </c>
      <c r="B37" s="35" t="s">
        <v>10</v>
      </c>
      <c r="C37" s="36" t="s">
        <v>133</v>
      </c>
      <c r="D37" s="37" t="s">
        <v>12</v>
      </c>
      <c r="E37" s="80"/>
      <c r="F37" s="37" t="s">
        <v>136</v>
      </c>
      <c r="G37" s="37" t="s">
        <v>137</v>
      </c>
      <c r="H37" s="38">
        <v>60.45</v>
      </c>
      <c r="I37" s="42">
        <f t="shared" si="3"/>
        <v>60.45</v>
      </c>
      <c r="J37" s="42">
        <v>78.6</v>
      </c>
      <c r="K37" s="40">
        <f t="shared" si="4"/>
        <v>139.05</v>
      </c>
      <c r="L37" s="41">
        <v>2</v>
      </c>
    </row>
    <row r="38" spans="1:12" ht="32.25" customHeight="1">
      <c r="A38" s="37">
        <v>18808</v>
      </c>
      <c r="B38" s="35" t="s">
        <v>10</v>
      </c>
      <c r="C38" s="36" t="s">
        <v>133</v>
      </c>
      <c r="D38" s="37" t="s">
        <v>12</v>
      </c>
      <c r="E38" s="80"/>
      <c r="F38" s="37" t="s">
        <v>138</v>
      </c>
      <c r="G38" s="37" t="s">
        <v>139</v>
      </c>
      <c r="H38" s="38">
        <v>59.51</v>
      </c>
      <c r="I38" s="42">
        <f t="shared" si="3"/>
        <v>59.51</v>
      </c>
      <c r="J38" s="42">
        <v>72.8</v>
      </c>
      <c r="K38" s="40">
        <f t="shared" si="4"/>
        <v>132.31</v>
      </c>
      <c r="L38" s="41">
        <v>3</v>
      </c>
    </row>
    <row r="39" spans="1:12" ht="32.25" customHeight="1">
      <c r="A39" s="37">
        <v>18808</v>
      </c>
      <c r="B39" s="35" t="s">
        <v>10</v>
      </c>
      <c r="C39" s="36" t="s">
        <v>133</v>
      </c>
      <c r="D39" s="37" t="s">
        <v>12</v>
      </c>
      <c r="E39" s="80"/>
      <c r="F39" s="37" t="s">
        <v>140</v>
      </c>
      <c r="G39" s="37" t="s">
        <v>141</v>
      </c>
      <c r="H39" s="38">
        <v>57.93</v>
      </c>
      <c r="I39" s="42">
        <f t="shared" si="3"/>
        <v>57.93</v>
      </c>
      <c r="J39" s="42">
        <v>71.8</v>
      </c>
      <c r="K39" s="40">
        <f t="shared" si="4"/>
        <v>129.73</v>
      </c>
      <c r="L39" s="41">
        <v>4</v>
      </c>
    </row>
    <row r="40" spans="1:12" ht="32.25" customHeight="1">
      <c r="A40" s="37">
        <v>18808</v>
      </c>
      <c r="B40" s="35" t="s">
        <v>10</v>
      </c>
      <c r="C40" s="36" t="s">
        <v>133</v>
      </c>
      <c r="D40" s="37" t="s">
        <v>12</v>
      </c>
      <c r="E40" s="80"/>
      <c r="F40" s="37" t="s">
        <v>142</v>
      </c>
      <c r="G40" s="37" t="s">
        <v>143</v>
      </c>
      <c r="H40" s="38">
        <v>59.31</v>
      </c>
      <c r="I40" s="42">
        <f t="shared" si="3"/>
        <v>59.31</v>
      </c>
      <c r="J40" s="42">
        <v>70.3</v>
      </c>
      <c r="K40" s="43">
        <f t="shared" si="4"/>
        <v>129.61</v>
      </c>
      <c r="L40" s="41">
        <v>5</v>
      </c>
    </row>
    <row r="41" spans="1:12" ht="32.25" customHeight="1">
      <c r="A41" s="37">
        <v>18808</v>
      </c>
      <c r="B41" s="35" t="s">
        <v>10</v>
      </c>
      <c r="C41" s="36" t="s">
        <v>133</v>
      </c>
      <c r="D41" s="37" t="s">
        <v>12</v>
      </c>
      <c r="E41" s="80"/>
      <c r="F41" s="37" t="s">
        <v>144</v>
      </c>
      <c r="G41" s="37" t="s">
        <v>145</v>
      </c>
      <c r="H41" s="38">
        <v>58.26</v>
      </c>
      <c r="I41" s="42">
        <f t="shared" si="3"/>
        <v>58.26</v>
      </c>
      <c r="J41" s="42">
        <v>68</v>
      </c>
      <c r="K41" s="43">
        <f t="shared" si="4"/>
        <v>126.25999999999999</v>
      </c>
      <c r="L41" s="41">
        <v>6</v>
      </c>
    </row>
    <row r="42" spans="1:12" ht="32.25" customHeight="1">
      <c r="A42" s="63">
        <v>18808</v>
      </c>
      <c r="B42" s="64" t="s">
        <v>10</v>
      </c>
      <c r="C42" s="70" t="s">
        <v>11</v>
      </c>
      <c r="D42" s="63" t="s">
        <v>12</v>
      </c>
      <c r="E42" s="87">
        <v>3</v>
      </c>
      <c r="F42" s="63" t="s">
        <v>13</v>
      </c>
      <c r="G42" s="63" t="s">
        <v>14</v>
      </c>
      <c r="H42" s="66">
        <v>56.31</v>
      </c>
      <c r="I42" s="67">
        <f t="shared" si="3"/>
        <v>56.31</v>
      </c>
      <c r="J42" s="67">
        <v>82.7</v>
      </c>
      <c r="K42" s="71">
        <f t="shared" si="4"/>
        <v>139.01</v>
      </c>
      <c r="L42" s="69">
        <v>1</v>
      </c>
    </row>
    <row r="43" spans="1:12" ht="32.25" customHeight="1">
      <c r="A43" s="63">
        <v>18808</v>
      </c>
      <c r="B43" s="64" t="s">
        <v>10</v>
      </c>
      <c r="C43" s="70" t="s">
        <v>11</v>
      </c>
      <c r="D43" s="63" t="s">
        <v>12</v>
      </c>
      <c r="E43" s="88"/>
      <c r="F43" s="63" t="s">
        <v>15</v>
      </c>
      <c r="G43" s="63" t="s">
        <v>16</v>
      </c>
      <c r="H43" s="66">
        <v>55.05</v>
      </c>
      <c r="I43" s="67">
        <f t="shared" si="3"/>
        <v>55.05</v>
      </c>
      <c r="J43" s="67">
        <v>82.4</v>
      </c>
      <c r="K43" s="71">
        <f t="shared" si="4"/>
        <v>137.45</v>
      </c>
      <c r="L43" s="69">
        <v>2</v>
      </c>
    </row>
    <row r="44" spans="1:12" ht="32.25" customHeight="1">
      <c r="A44" s="63">
        <v>18808</v>
      </c>
      <c r="B44" s="64" t="s">
        <v>10</v>
      </c>
      <c r="C44" s="70" t="s">
        <v>11</v>
      </c>
      <c r="D44" s="63" t="s">
        <v>12</v>
      </c>
      <c r="E44" s="88"/>
      <c r="F44" s="63" t="s">
        <v>17</v>
      </c>
      <c r="G44" s="63" t="s">
        <v>18</v>
      </c>
      <c r="H44" s="66">
        <v>60.09</v>
      </c>
      <c r="I44" s="67">
        <f t="shared" si="3"/>
        <v>60.09</v>
      </c>
      <c r="J44" s="67">
        <v>77.3</v>
      </c>
      <c r="K44" s="71">
        <f t="shared" si="4"/>
        <v>137.39</v>
      </c>
      <c r="L44" s="69">
        <v>3</v>
      </c>
    </row>
    <row r="45" spans="1:12" ht="32.25" customHeight="1">
      <c r="A45" s="63">
        <v>18808</v>
      </c>
      <c r="B45" s="64" t="s">
        <v>10</v>
      </c>
      <c r="C45" s="70" t="s">
        <v>11</v>
      </c>
      <c r="D45" s="63" t="s">
        <v>12</v>
      </c>
      <c r="E45" s="88"/>
      <c r="F45" s="63" t="s">
        <v>19</v>
      </c>
      <c r="G45" s="63" t="s">
        <v>20</v>
      </c>
      <c r="H45" s="66">
        <v>53.42</v>
      </c>
      <c r="I45" s="67">
        <f t="shared" si="3"/>
        <v>53.42</v>
      </c>
      <c r="J45" s="67">
        <v>82.4</v>
      </c>
      <c r="K45" s="71">
        <f t="shared" si="4"/>
        <v>135.82</v>
      </c>
      <c r="L45" s="69">
        <v>4</v>
      </c>
    </row>
    <row r="46" spans="1:12" ht="32.25" customHeight="1">
      <c r="A46" s="63">
        <v>18808</v>
      </c>
      <c r="B46" s="64" t="s">
        <v>10</v>
      </c>
      <c r="C46" s="70" t="s">
        <v>11</v>
      </c>
      <c r="D46" s="63" t="s">
        <v>12</v>
      </c>
      <c r="E46" s="88"/>
      <c r="F46" s="63" t="s">
        <v>21</v>
      </c>
      <c r="G46" s="63" t="s">
        <v>22</v>
      </c>
      <c r="H46" s="66">
        <v>57.24</v>
      </c>
      <c r="I46" s="67">
        <f t="shared" si="3"/>
        <v>57.24</v>
      </c>
      <c r="J46" s="67">
        <v>78.1</v>
      </c>
      <c r="K46" s="71">
        <f t="shared" si="4"/>
        <v>135.34</v>
      </c>
      <c r="L46" s="69">
        <v>5</v>
      </c>
    </row>
    <row r="47" spans="1:12" ht="32.25" customHeight="1">
      <c r="A47" s="63">
        <v>18808</v>
      </c>
      <c r="B47" s="64" t="s">
        <v>10</v>
      </c>
      <c r="C47" s="70" t="s">
        <v>11</v>
      </c>
      <c r="D47" s="63" t="s">
        <v>12</v>
      </c>
      <c r="E47" s="88"/>
      <c r="F47" s="63" t="s">
        <v>23</v>
      </c>
      <c r="G47" s="63" t="s">
        <v>24</v>
      </c>
      <c r="H47" s="66">
        <v>56.4</v>
      </c>
      <c r="I47" s="67">
        <f t="shared" si="3"/>
        <v>56.4</v>
      </c>
      <c r="J47" s="67">
        <v>78.9</v>
      </c>
      <c r="K47" s="71">
        <f t="shared" si="4"/>
        <v>135.3</v>
      </c>
      <c r="L47" s="69">
        <v>6</v>
      </c>
    </row>
    <row r="48" spans="1:12" ht="32.25" customHeight="1">
      <c r="A48" s="63">
        <v>18808</v>
      </c>
      <c r="B48" s="64" t="s">
        <v>10</v>
      </c>
      <c r="C48" s="70" t="s">
        <v>11</v>
      </c>
      <c r="D48" s="63" t="s">
        <v>12</v>
      </c>
      <c r="E48" s="88"/>
      <c r="F48" s="63" t="s">
        <v>25</v>
      </c>
      <c r="G48" s="63" t="s">
        <v>26</v>
      </c>
      <c r="H48" s="66">
        <v>55.74</v>
      </c>
      <c r="I48" s="67">
        <f t="shared" si="3"/>
        <v>55.74</v>
      </c>
      <c r="J48" s="67">
        <v>78.2</v>
      </c>
      <c r="K48" s="71">
        <f t="shared" si="4"/>
        <v>133.94</v>
      </c>
      <c r="L48" s="69">
        <v>7</v>
      </c>
    </row>
    <row r="49" spans="1:12" ht="32.25" customHeight="1">
      <c r="A49" s="63">
        <v>18808</v>
      </c>
      <c r="B49" s="64" t="s">
        <v>10</v>
      </c>
      <c r="C49" s="70" t="s">
        <v>11</v>
      </c>
      <c r="D49" s="63" t="s">
        <v>12</v>
      </c>
      <c r="E49" s="88"/>
      <c r="F49" s="63" t="s">
        <v>27</v>
      </c>
      <c r="G49" s="63" t="s">
        <v>28</v>
      </c>
      <c r="H49" s="66">
        <v>54.55</v>
      </c>
      <c r="I49" s="67">
        <f t="shared" si="3"/>
        <v>54.55</v>
      </c>
      <c r="J49" s="67">
        <v>78.2</v>
      </c>
      <c r="K49" s="71">
        <f t="shared" si="4"/>
        <v>132.75</v>
      </c>
      <c r="L49" s="69">
        <v>8</v>
      </c>
    </row>
    <row r="50" spans="1:12" ht="32.25" customHeight="1">
      <c r="A50" s="63">
        <v>18808</v>
      </c>
      <c r="B50" s="64" t="s">
        <v>10</v>
      </c>
      <c r="C50" s="70" t="s">
        <v>11</v>
      </c>
      <c r="D50" s="63" t="s">
        <v>12</v>
      </c>
      <c r="E50" s="89"/>
      <c r="F50" s="63" t="s">
        <v>29</v>
      </c>
      <c r="G50" s="63" t="s">
        <v>30</v>
      </c>
      <c r="H50" s="66">
        <v>54.73</v>
      </c>
      <c r="I50" s="67">
        <f t="shared" si="3"/>
        <v>54.73</v>
      </c>
      <c r="J50" s="67">
        <v>12.6</v>
      </c>
      <c r="K50" s="71">
        <f t="shared" si="4"/>
        <v>67.33</v>
      </c>
      <c r="L50" s="78">
        <v>9</v>
      </c>
    </row>
    <row r="51" spans="1:12" ht="32.25" customHeight="1">
      <c r="A51" s="37">
        <v>18808</v>
      </c>
      <c r="B51" s="35" t="s">
        <v>10</v>
      </c>
      <c r="C51" s="44" t="s">
        <v>31</v>
      </c>
      <c r="D51" s="37" t="s">
        <v>32</v>
      </c>
      <c r="E51" s="80">
        <v>1</v>
      </c>
      <c r="F51" s="37" t="s">
        <v>33</v>
      </c>
      <c r="G51" s="37" t="s">
        <v>34</v>
      </c>
      <c r="H51" s="38">
        <v>57</v>
      </c>
      <c r="I51" s="42">
        <f t="shared" si="3"/>
        <v>57</v>
      </c>
      <c r="J51" s="42">
        <v>81.2</v>
      </c>
      <c r="K51" s="40">
        <f t="shared" si="4"/>
        <v>138.2</v>
      </c>
      <c r="L51" s="41">
        <v>1</v>
      </c>
    </row>
    <row r="52" spans="1:12" ht="32.25" customHeight="1">
      <c r="A52" s="37">
        <v>18808</v>
      </c>
      <c r="B52" s="35" t="s">
        <v>10</v>
      </c>
      <c r="C52" s="44" t="s">
        <v>31</v>
      </c>
      <c r="D52" s="37" t="s">
        <v>32</v>
      </c>
      <c r="E52" s="80"/>
      <c r="F52" s="37" t="s">
        <v>35</v>
      </c>
      <c r="G52" s="37" t="s">
        <v>36</v>
      </c>
      <c r="H52" s="38">
        <v>54.1</v>
      </c>
      <c r="I52" s="42">
        <f t="shared" si="3"/>
        <v>54.1</v>
      </c>
      <c r="J52" s="42">
        <v>80.1</v>
      </c>
      <c r="K52" s="40">
        <f t="shared" si="4"/>
        <v>134.2</v>
      </c>
      <c r="L52" s="41">
        <v>2</v>
      </c>
    </row>
    <row r="53" spans="1:12" ht="32.25" customHeight="1">
      <c r="A53" s="37">
        <v>18808</v>
      </c>
      <c r="B53" s="35" t="s">
        <v>10</v>
      </c>
      <c r="C53" s="44" t="s">
        <v>31</v>
      </c>
      <c r="D53" s="37" t="s">
        <v>32</v>
      </c>
      <c r="E53" s="80"/>
      <c r="F53" s="37" t="s">
        <v>37</v>
      </c>
      <c r="G53" s="37" t="s">
        <v>38</v>
      </c>
      <c r="H53" s="38">
        <v>54.5</v>
      </c>
      <c r="I53" s="42">
        <f t="shared" si="3"/>
        <v>54.5</v>
      </c>
      <c r="J53" s="42">
        <v>78</v>
      </c>
      <c r="K53" s="40">
        <f t="shared" si="4"/>
        <v>132.5</v>
      </c>
      <c r="L53" s="41">
        <v>3</v>
      </c>
    </row>
    <row r="54" spans="1:12" ht="32.25" customHeight="1">
      <c r="A54" s="56">
        <v>18808</v>
      </c>
      <c r="B54" s="57" t="s">
        <v>10</v>
      </c>
      <c r="C54" s="77" t="s">
        <v>554</v>
      </c>
      <c r="D54" s="73" t="s">
        <v>12</v>
      </c>
      <c r="E54" s="82">
        <v>1</v>
      </c>
      <c r="F54" s="56" t="s">
        <v>273</v>
      </c>
      <c r="G54" s="56" t="s">
        <v>274</v>
      </c>
      <c r="H54" s="56">
        <v>62.93</v>
      </c>
      <c r="I54" s="74">
        <f t="shared" si="3"/>
        <v>62.93</v>
      </c>
      <c r="J54" s="74">
        <v>81.1</v>
      </c>
      <c r="K54" s="75">
        <f t="shared" si="4"/>
        <v>144.03</v>
      </c>
      <c r="L54" s="62">
        <v>1</v>
      </c>
    </row>
    <row r="55" spans="1:12" ht="32.25" customHeight="1">
      <c r="A55" s="56">
        <v>18808</v>
      </c>
      <c r="B55" s="57" t="s">
        <v>10</v>
      </c>
      <c r="C55" s="77" t="s">
        <v>554</v>
      </c>
      <c r="D55" s="73" t="s">
        <v>12</v>
      </c>
      <c r="E55" s="82"/>
      <c r="F55" s="56" t="s">
        <v>275</v>
      </c>
      <c r="G55" s="56" t="s">
        <v>276</v>
      </c>
      <c r="H55" s="56">
        <v>56.27</v>
      </c>
      <c r="I55" s="74">
        <f t="shared" si="3"/>
        <v>56.27</v>
      </c>
      <c r="J55" s="74">
        <v>76.7</v>
      </c>
      <c r="K55" s="75">
        <f t="shared" si="4"/>
        <v>132.97</v>
      </c>
      <c r="L55" s="62">
        <v>2</v>
      </c>
    </row>
    <row r="56" spans="1:12" ht="32.25" customHeight="1">
      <c r="A56" s="56">
        <v>18808</v>
      </c>
      <c r="B56" s="57" t="s">
        <v>10</v>
      </c>
      <c r="C56" s="77" t="s">
        <v>554</v>
      </c>
      <c r="D56" s="73" t="s">
        <v>12</v>
      </c>
      <c r="E56" s="82"/>
      <c r="F56" s="56" t="s">
        <v>277</v>
      </c>
      <c r="G56" s="56" t="s">
        <v>278</v>
      </c>
      <c r="H56" s="56">
        <v>56.21</v>
      </c>
      <c r="I56" s="74">
        <f t="shared" si="3"/>
        <v>56.21</v>
      </c>
      <c r="J56" s="74">
        <v>76.3</v>
      </c>
      <c r="K56" s="75">
        <f t="shared" si="4"/>
        <v>132.51</v>
      </c>
      <c r="L56" s="62">
        <v>3</v>
      </c>
    </row>
    <row r="57" spans="1:12" ht="32.25" customHeight="1">
      <c r="A57" s="37">
        <v>17807</v>
      </c>
      <c r="B57" s="35" t="s">
        <v>169</v>
      </c>
      <c r="C57" s="44" t="s">
        <v>66</v>
      </c>
      <c r="D57" s="37" t="s">
        <v>12</v>
      </c>
      <c r="E57" s="80">
        <v>2</v>
      </c>
      <c r="F57" s="37" t="s">
        <v>170</v>
      </c>
      <c r="G57" s="37" t="s">
        <v>171</v>
      </c>
      <c r="H57" s="38">
        <v>58.09</v>
      </c>
      <c r="I57" s="42">
        <f t="shared" si="3"/>
        <v>58.09</v>
      </c>
      <c r="J57" s="42">
        <v>82.7</v>
      </c>
      <c r="K57" s="40">
        <f t="shared" si="4"/>
        <v>140.79000000000002</v>
      </c>
      <c r="L57" s="41">
        <v>1</v>
      </c>
    </row>
    <row r="58" spans="1:12" ht="32.25" customHeight="1">
      <c r="A58" s="37">
        <v>17807</v>
      </c>
      <c r="B58" s="35" t="s">
        <v>169</v>
      </c>
      <c r="C58" s="44" t="s">
        <v>66</v>
      </c>
      <c r="D58" s="37" t="s">
        <v>12</v>
      </c>
      <c r="E58" s="80"/>
      <c r="F58" s="37" t="s">
        <v>172</v>
      </c>
      <c r="G58" s="37" t="s">
        <v>173</v>
      </c>
      <c r="H58" s="38">
        <v>56.58</v>
      </c>
      <c r="I58" s="42">
        <f t="shared" si="3"/>
        <v>56.58</v>
      </c>
      <c r="J58" s="42">
        <v>79</v>
      </c>
      <c r="K58" s="40">
        <f t="shared" si="4"/>
        <v>135.57999999999998</v>
      </c>
      <c r="L58" s="41">
        <v>2</v>
      </c>
    </row>
    <row r="59" spans="1:12" ht="32.25" customHeight="1">
      <c r="A59" s="37">
        <v>17807</v>
      </c>
      <c r="B59" s="35" t="s">
        <v>169</v>
      </c>
      <c r="C59" s="44" t="s">
        <v>66</v>
      </c>
      <c r="D59" s="37" t="s">
        <v>12</v>
      </c>
      <c r="E59" s="80"/>
      <c r="F59" s="37" t="s">
        <v>174</v>
      </c>
      <c r="G59" s="37" t="s">
        <v>175</v>
      </c>
      <c r="H59" s="38">
        <v>57.48</v>
      </c>
      <c r="I59" s="42">
        <f t="shared" si="3"/>
        <v>57.48</v>
      </c>
      <c r="J59" s="42">
        <v>77.2</v>
      </c>
      <c r="K59" s="40">
        <f t="shared" si="4"/>
        <v>134.68</v>
      </c>
      <c r="L59" s="41">
        <v>3</v>
      </c>
    </row>
    <row r="60" spans="1:12" ht="32.25" customHeight="1">
      <c r="A60" s="37">
        <v>17807</v>
      </c>
      <c r="B60" s="35" t="s">
        <v>169</v>
      </c>
      <c r="C60" s="44" t="s">
        <v>66</v>
      </c>
      <c r="D60" s="37" t="s">
        <v>12</v>
      </c>
      <c r="E60" s="80"/>
      <c r="F60" s="37" t="s">
        <v>176</v>
      </c>
      <c r="G60" s="37" t="s">
        <v>177</v>
      </c>
      <c r="H60" s="38">
        <v>55.35</v>
      </c>
      <c r="I60" s="42">
        <f t="shared" si="3"/>
        <v>55.35</v>
      </c>
      <c r="J60" s="42">
        <v>79.2</v>
      </c>
      <c r="K60" s="40">
        <f t="shared" si="4"/>
        <v>134.55</v>
      </c>
      <c r="L60" s="41">
        <v>4</v>
      </c>
    </row>
    <row r="61" spans="1:12" ht="32.25" customHeight="1">
      <c r="A61" s="37">
        <v>17807</v>
      </c>
      <c r="B61" s="35" t="s">
        <v>169</v>
      </c>
      <c r="C61" s="44" t="s">
        <v>66</v>
      </c>
      <c r="D61" s="37" t="s">
        <v>12</v>
      </c>
      <c r="E61" s="80"/>
      <c r="F61" s="37" t="s">
        <v>178</v>
      </c>
      <c r="G61" s="37" t="s">
        <v>179</v>
      </c>
      <c r="H61" s="38">
        <v>54.92</v>
      </c>
      <c r="I61" s="42">
        <f t="shared" si="3"/>
        <v>54.92</v>
      </c>
      <c r="J61" s="42">
        <v>77.7</v>
      </c>
      <c r="K61" s="40">
        <f t="shared" si="4"/>
        <v>132.62</v>
      </c>
      <c r="L61" s="41">
        <v>5</v>
      </c>
    </row>
    <row r="62" spans="1:12" ht="32.25" customHeight="1">
      <c r="A62" s="37">
        <v>17807</v>
      </c>
      <c r="B62" s="35" t="s">
        <v>169</v>
      </c>
      <c r="C62" s="44" t="s">
        <v>66</v>
      </c>
      <c r="D62" s="37" t="s">
        <v>12</v>
      </c>
      <c r="E62" s="80"/>
      <c r="F62" s="37" t="s">
        <v>180</v>
      </c>
      <c r="G62" s="37" t="s">
        <v>181</v>
      </c>
      <c r="H62" s="38">
        <v>54.63</v>
      </c>
      <c r="I62" s="42">
        <f t="shared" si="3"/>
        <v>54.63</v>
      </c>
      <c r="J62" s="42">
        <v>77.1</v>
      </c>
      <c r="K62" s="40">
        <f t="shared" si="4"/>
        <v>131.73</v>
      </c>
      <c r="L62" s="41">
        <v>6</v>
      </c>
    </row>
    <row r="63" spans="1:12" ht="32.25" customHeight="1">
      <c r="A63" s="2" t="s">
        <v>564</v>
      </c>
      <c r="B63" s="20" t="s">
        <v>224</v>
      </c>
      <c r="C63" s="26" t="s">
        <v>66</v>
      </c>
      <c r="D63" s="2" t="s">
        <v>67</v>
      </c>
      <c r="E63" s="81">
        <v>1</v>
      </c>
      <c r="F63" s="2" t="s">
        <v>225</v>
      </c>
      <c r="G63" s="2" t="s">
        <v>226</v>
      </c>
      <c r="H63" s="3">
        <v>124.8</v>
      </c>
      <c r="I63" s="4">
        <f>H63/2</f>
        <v>62.4</v>
      </c>
      <c r="J63" s="4">
        <v>79.6</v>
      </c>
      <c r="K63" s="5">
        <f aca="true" t="shared" si="5" ref="K63:K74">I63+J63</f>
        <v>142</v>
      </c>
      <c r="L63" s="6">
        <v>1</v>
      </c>
    </row>
    <row r="64" spans="1:12" ht="32.25" customHeight="1">
      <c r="A64" s="2" t="s">
        <v>564</v>
      </c>
      <c r="B64" s="20" t="s">
        <v>224</v>
      </c>
      <c r="C64" s="26" t="s">
        <v>66</v>
      </c>
      <c r="D64" s="2" t="s">
        <v>67</v>
      </c>
      <c r="E64" s="81"/>
      <c r="F64" s="2" t="s">
        <v>227</v>
      </c>
      <c r="G64" s="2" t="s">
        <v>228</v>
      </c>
      <c r="H64" s="3">
        <v>126.6</v>
      </c>
      <c r="I64" s="4">
        <f>H64/2</f>
        <v>63.3</v>
      </c>
      <c r="J64" s="4">
        <v>76.6</v>
      </c>
      <c r="K64" s="5">
        <f t="shared" si="5"/>
        <v>139.89999999999998</v>
      </c>
      <c r="L64" s="6">
        <v>2</v>
      </c>
    </row>
    <row r="65" spans="1:12" ht="32.25" customHeight="1">
      <c r="A65" s="2" t="s">
        <v>564</v>
      </c>
      <c r="B65" s="20" t="s">
        <v>224</v>
      </c>
      <c r="C65" s="26" t="s">
        <v>66</v>
      </c>
      <c r="D65" s="2" t="s">
        <v>67</v>
      </c>
      <c r="E65" s="81"/>
      <c r="F65" s="2" t="s">
        <v>229</v>
      </c>
      <c r="G65" s="2" t="s">
        <v>230</v>
      </c>
      <c r="H65" s="3">
        <v>119.9</v>
      </c>
      <c r="I65" s="4">
        <f>H65/2</f>
        <v>59.95</v>
      </c>
      <c r="J65" s="4">
        <v>76.9</v>
      </c>
      <c r="K65" s="5">
        <f t="shared" si="5"/>
        <v>136.85000000000002</v>
      </c>
      <c r="L65" s="6">
        <v>3</v>
      </c>
    </row>
    <row r="66" spans="1:12" ht="32.25" customHeight="1">
      <c r="A66" s="37" t="s">
        <v>563</v>
      </c>
      <c r="B66" s="35" t="s">
        <v>231</v>
      </c>
      <c r="C66" s="44" t="s">
        <v>66</v>
      </c>
      <c r="D66" s="37" t="s">
        <v>32</v>
      </c>
      <c r="E66" s="80">
        <v>1</v>
      </c>
      <c r="F66" s="37" t="s">
        <v>232</v>
      </c>
      <c r="G66" s="37" t="s">
        <v>233</v>
      </c>
      <c r="H66" s="38">
        <v>58.8</v>
      </c>
      <c r="I66" s="42">
        <f aca="true" t="shared" si="6" ref="I66:I71">H66</f>
        <v>58.8</v>
      </c>
      <c r="J66" s="42">
        <v>81.6</v>
      </c>
      <c r="K66" s="43">
        <f t="shared" si="5"/>
        <v>140.39999999999998</v>
      </c>
      <c r="L66" s="41">
        <v>1</v>
      </c>
    </row>
    <row r="67" spans="1:12" ht="32.25" customHeight="1">
      <c r="A67" s="37" t="s">
        <v>563</v>
      </c>
      <c r="B67" s="35" t="s">
        <v>231</v>
      </c>
      <c r="C67" s="44" t="s">
        <v>66</v>
      </c>
      <c r="D67" s="37" t="s">
        <v>32</v>
      </c>
      <c r="E67" s="80"/>
      <c r="F67" s="37" t="s">
        <v>234</v>
      </c>
      <c r="G67" s="37" t="s">
        <v>235</v>
      </c>
      <c r="H67" s="38">
        <v>56.8</v>
      </c>
      <c r="I67" s="42">
        <f t="shared" si="6"/>
        <v>56.8</v>
      </c>
      <c r="J67" s="42">
        <v>79</v>
      </c>
      <c r="K67" s="43">
        <f t="shared" si="5"/>
        <v>135.8</v>
      </c>
      <c r="L67" s="41">
        <v>2</v>
      </c>
    </row>
    <row r="68" spans="1:12" ht="32.25" customHeight="1">
      <c r="A68" s="37" t="s">
        <v>563</v>
      </c>
      <c r="B68" s="35" t="s">
        <v>231</v>
      </c>
      <c r="C68" s="44" t="s">
        <v>66</v>
      </c>
      <c r="D68" s="37" t="s">
        <v>32</v>
      </c>
      <c r="E68" s="80"/>
      <c r="F68" s="37" t="s">
        <v>236</v>
      </c>
      <c r="G68" s="37" t="s">
        <v>237</v>
      </c>
      <c r="H68" s="38">
        <v>55</v>
      </c>
      <c r="I68" s="42">
        <f t="shared" si="6"/>
        <v>55</v>
      </c>
      <c r="J68" s="42">
        <v>75</v>
      </c>
      <c r="K68" s="43">
        <f t="shared" si="5"/>
        <v>130</v>
      </c>
      <c r="L68" s="41">
        <v>3</v>
      </c>
    </row>
    <row r="69" spans="1:12" ht="32.25" customHeight="1">
      <c r="A69" s="63">
        <v>38807</v>
      </c>
      <c r="B69" s="64" t="s">
        <v>238</v>
      </c>
      <c r="C69" s="65" t="s">
        <v>66</v>
      </c>
      <c r="D69" s="63" t="s">
        <v>32</v>
      </c>
      <c r="E69" s="86">
        <v>1</v>
      </c>
      <c r="F69" s="63" t="s">
        <v>239</v>
      </c>
      <c r="G69" s="63" t="s">
        <v>240</v>
      </c>
      <c r="H69" s="66">
        <v>51.7</v>
      </c>
      <c r="I69" s="67">
        <f t="shared" si="6"/>
        <v>51.7</v>
      </c>
      <c r="J69" s="67">
        <v>78</v>
      </c>
      <c r="K69" s="71">
        <f t="shared" si="5"/>
        <v>129.7</v>
      </c>
      <c r="L69" s="69">
        <v>1</v>
      </c>
    </row>
    <row r="70" spans="1:12" ht="32.25" customHeight="1">
      <c r="A70" s="63">
        <v>38807</v>
      </c>
      <c r="B70" s="64" t="s">
        <v>238</v>
      </c>
      <c r="C70" s="65" t="s">
        <v>66</v>
      </c>
      <c r="D70" s="63" t="s">
        <v>32</v>
      </c>
      <c r="E70" s="86"/>
      <c r="F70" s="63" t="s">
        <v>241</v>
      </c>
      <c r="G70" s="63" t="s">
        <v>242</v>
      </c>
      <c r="H70" s="66">
        <v>50.7</v>
      </c>
      <c r="I70" s="67">
        <f t="shared" si="6"/>
        <v>50.7</v>
      </c>
      <c r="J70" s="67">
        <v>75.6</v>
      </c>
      <c r="K70" s="71">
        <f t="shared" si="5"/>
        <v>126.3</v>
      </c>
      <c r="L70" s="69">
        <v>2</v>
      </c>
    </row>
    <row r="71" spans="1:12" ht="32.25" customHeight="1">
      <c r="A71" s="63">
        <v>38807</v>
      </c>
      <c r="B71" s="64" t="s">
        <v>238</v>
      </c>
      <c r="C71" s="65" t="s">
        <v>66</v>
      </c>
      <c r="D71" s="63" t="s">
        <v>32</v>
      </c>
      <c r="E71" s="86"/>
      <c r="F71" s="63" t="s">
        <v>243</v>
      </c>
      <c r="G71" s="63" t="s">
        <v>244</v>
      </c>
      <c r="H71" s="66">
        <v>50.1</v>
      </c>
      <c r="I71" s="67">
        <f t="shared" si="6"/>
        <v>50.1</v>
      </c>
      <c r="J71" s="67">
        <v>74.4</v>
      </c>
      <c r="K71" s="71">
        <f t="shared" si="5"/>
        <v>124.5</v>
      </c>
      <c r="L71" s="69">
        <v>3</v>
      </c>
    </row>
    <row r="72" spans="1:12" ht="32.25" customHeight="1">
      <c r="A72" s="29" t="s">
        <v>558</v>
      </c>
      <c r="B72" s="27" t="s">
        <v>388</v>
      </c>
      <c r="C72" s="28" t="s">
        <v>66</v>
      </c>
      <c r="D72" s="29" t="s">
        <v>67</v>
      </c>
      <c r="E72" s="84">
        <v>1</v>
      </c>
      <c r="F72" s="29" t="s">
        <v>389</v>
      </c>
      <c r="G72" s="29" t="s">
        <v>390</v>
      </c>
      <c r="H72" s="46">
        <v>120.6</v>
      </c>
      <c r="I72" s="47">
        <f>H72/2</f>
        <v>60.3</v>
      </c>
      <c r="J72" s="47">
        <v>77.6</v>
      </c>
      <c r="K72" s="31">
        <f t="shared" si="5"/>
        <v>137.89999999999998</v>
      </c>
      <c r="L72" s="32">
        <v>1</v>
      </c>
    </row>
    <row r="73" spans="1:12" ht="32.25" customHeight="1">
      <c r="A73" s="29" t="s">
        <v>558</v>
      </c>
      <c r="B73" s="27" t="s">
        <v>388</v>
      </c>
      <c r="C73" s="28" t="s">
        <v>66</v>
      </c>
      <c r="D73" s="29" t="s">
        <v>67</v>
      </c>
      <c r="E73" s="84"/>
      <c r="F73" s="29" t="s">
        <v>391</v>
      </c>
      <c r="G73" s="29" t="s">
        <v>392</v>
      </c>
      <c r="H73" s="46">
        <v>120.2</v>
      </c>
      <c r="I73" s="47">
        <f>H73/2</f>
        <v>60.1</v>
      </c>
      <c r="J73" s="47">
        <v>76.6</v>
      </c>
      <c r="K73" s="31">
        <f t="shared" si="5"/>
        <v>136.7</v>
      </c>
      <c r="L73" s="32">
        <v>2</v>
      </c>
    </row>
    <row r="74" spans="1:12" ht="32.25" customHeight="1">
      <c r="A74" s="29" t="s">
        <v>558</v>
      </c>
      <c r="B74" s="27" t="s">
        <v>388</v>
      </c>
      <c r="C74" s="28" t="s">
        <v>66</v>
      </c>
      <c r="D74" s="29" t="s">
        <v>67</v>
      </c>
      <c r="E74" s="84"/>
      <c r="F74" s="29" t="s">
        <v>393</v>
      </c>
      <c r="G74" s="29" t="s">
        <v>394</v>
      </c>
      <c r="H74" s="46">
        <v>118.5</v>
      </c>
      <c r="I74" s="47">
        <f>H74/2</f>
        <v>59.25</v>
      </c>
      <c r="J74" s="47">
        <v>77.2</v>
      </c>
      <c r="K74" s="31">
        <f t="shared" si="5"/>
        <v>136.45</v>
      </c>
      <c r="L74" s="32">
        <v>3</v>
      </c>
    </row>
    <row r="75" spans="1:12" ht="32.25" customHeight="1">
      <c r="A75" s="73" t="s">
        <v>562</v>
      </c>
      <c r="B75" s="76" t="s">
        <v>395</v>
      </c>
      <c r="C75" s="58" t="s">
        <v>66</v>
      </c>
      <c r="D75" s="56" t="s">
        <v>32</v>
      </c>
      <c r="E75" s="90">
        <v>1</v>
      </c>
      <c r="F75" s="56" t="s">
        <v>396</v>
      </c>
      <c r="G75" s="56" t="s">
        <v>397</v>
      </c>
      <c r="H75" s="59">
        <v>55.5</v>
      </c>
      <c r="I75" s="60">
        <f aca="true" t="shared" si="7" ref="I75:I80">H75</f>
        <v>55.5</v>
      </c>
      <c r="J75" s="60">
        <v>77.6</v>
      </c>
      <c r="K75" s="61">
        <f t="shared" si="4"/>
        <v>133.1</v>
      </c>
      <c r="L75" s="62">
        <v>1</v>
      </c>
    </row>
    <row r="76" spans="1:12" ht="32.25" customHeight="1">
      <c r="A76" s="73" t="s">
        <v>562</v>
      </c>
      <c r="B76" s="76" t="s">
        <v>395</v>
      </c>
      <c r="C76" s="58" t="s">
        <v>66</v>
      </c>
      <c r="D76" s="56" t="s">
        <v>32</v>
      </c>
      <c r="E76" s="90"/>
      <c r="F76" s="56" t="s">
        <v>398</v>
      </c>
      <c r="G76" s="56" t="s">
        <v>399</v>
      </c>
      <c r="H76" s="59">
        <v>46.6</v>
      </c>
      <c r="I76" s="60">
        <f t="shared" si="7"/>
        <v>46.6</v>
      </c>
      <c r="J76" s="60">
        <v>77</v>
      </c>
      <c r="K76" s="61">
        <f t="shared" si="4"/>
        <v>123.6</v>
      </c>
      <c r="L76" s="62">
        <v>2</v>
      </c>
    </row>
    <row r="77" spans="1:12" ht="32.25" customHeight="1">
      <c r="A77" s="73" t="s">
        <v>562</v>
      </c>
      <c r="B77" s="76" t="s">
        <v>395</v>
      </c>
      <c r="C77" s="58" t="s">
        <v>66</v>
      </c>
      <c r="D77" s="56" t="s">
        <v>32</v>
      </c>
      <c r="E77" s="90"/>
      <c r="F77" s="56" t="s">
        <v>400</v>
      </c>
      <c r="G77" s="56" t="s">
        <v>401</v>
      </c>
      <c r="H77" s="59">
        <v>51.5</v>
      </c>
      <c r="I77" s="60">
        <f t="shared" si="7"/>
        <v>51.5</v>
      </c>
      <c r="J77" s="60">
        <v>70.8</v>
      </c>
      <c r="K77" s="61">
        <f aca="true" t="shared" si="8" ref="K77:K99">I77+J77</f>
        <v>122.3</v>
      </c>
      <c r="L77" s="62">
        <v>3</v>
      </c>
    </row>
    <row r="78" spans="1:12" ht="32.25" customHeight="1">
      <c r="A78" s="33" t="s">
        <v>562</v>
      </c>
      <c r="B78" s="45" t="s">
        <v>395</v>
      </c>
      <c r="C78" s="28" t="s">
        <v>72</v>
      </c>
      <c r="D78" s="29" t="s">
        <v>32</v>
      </c>
      <c r="E78" s="84">
        <v>1</v>
      </c>
      <c r="F78" s="29" t="s">
        <v>402</v>
      </c>
      <c r="G78" s="29" t="s">
        <v>403</v>
      </c>
      <c r="H78" s="46">
        <v>67.3</v>
      </c>
      <c r="I78" s="47">
        <f t="shared" si="7"/>
        <v>67.3</v>
      </c>
      <c r="J78" s="47">
        <v>78.2</v>
      </c>
      <c r="K78" s="31">
        <f t="shared" si="8"/>
        <v>145.5</v>
      </c>
      <c r="L78" s="32">
        <v>1</v>
      </c>
    </row>
    <row r="79" spans="1:12" ht="32.25" customHeight="1">
      <c r="A79" s="33" t="s">
        <v>562</v>
      </c>
      <c r="B79" s="45" t="s">
        <v>395</v>
      </c>
      <c r="C79" s="28" t="s">
        <v>72</v>
      </c>
      <c r="D79" s="29" t="s">
        <v>32</v>
      </c>
      <c r="E79" s="84"/>
      <c r="F79" s="29" t="s">
        <v>404</v>
      </c>
      <c r="G79" s="29" t="s">
        <v>405</v>
      </c>
      <c r="H79" s="46">
        <v>60.1</v>
      </c>
      <c r="I79" s="47">
        <f t="shared" si="7"/>
        <v>60.1</v>
      </c>
      <c r="J79" s="47">
        <v>75</v>
      </c>
      <c r="K79" s="31">
        <f t="shared" si="8"/>
        <v>135.1</v>
      </c>
      <c r="L79" s="32">
        <v>2</v>
      </c>
    </row>
    <row r="80" spans="1:12" ht="32.25" customHeight="1">
      <c r="A80" s="33" t="s">
        <v>562</v>
      </c>
      <c r="B80" s="45" t="s">
        <v>395</v>
      </c>
      <c r="C80" s="28" t="s">
        <v>72</v>
      </c>
      <c r="D80" s="29" t="s">
        <v>32</v>
      </c>
      <c r="E80" s="84"/>
      <c r="F80" s="29" t="s">
        <v>406</v>
      </c>
      <c r="G80" s="29" t="s">
        <v>407</v>
      </c>
      <c r="H80" s="46">
        <v>61.5</v>
      </c>
      <c r="I80" s="47">
        <f t="shared" si="7"/>
        <v>61.5</v>
      </c>
      <c r="J80" s="47">
        <v>72.2</v>
      </c>
      <c r="K80" s="31">
        <f t="shared" si="8"/>
        <v>133.7</v>
      </c>
      <c r="L80" s="32">
        <v>3</v>
      </c>
    </row>
    <row r="81" spans="1:12" ht="32.25" customHeight="1">
      <c r="A81" s="73" t="s">
        <v>562</v>
      </c>
      <c r="B81" s="76" t="s">
        <v>395</v>
      </c>
      <c r="C81" s="58" t="s">
        <v>408</v>
      </c>
      <c r="D81" s="56" t="s">
        <v>67</v>
      </c>
      <c r="E81" s="90">
        <v>1</v>
      </c>
      <c r="F81" s="56" t="s">
        <v>409</v>
      </c>
      <c r="G81" s="56" t="s">
        <v>410</v>
      </c>
      <c r="H81" s="59">
        <v>115.5</v>
      </c>
      <c r="I81" s="60">
        <f>H81/2</f>
        <v>57.75</v>
      </c>
      <c r="J81" s="60">
        <v>78.6</v>
      </c>
      <c r="K81" s="61">
        <f t="shared" si="8"/>
        <v>136.35</v>
      </c>
      <c r="L81" s="62">
        <v>1</v>
      </c>
    </row>
    <row r="82" spans="1:12" ht="32.25" customHeight="1">
      <c r="A82" s="73" t="s">
        <v>562</v>
      </c>
      <c r="B82" s="76" t="s">
        <v>395</v>
      </c>
      <c r="C82" s="58" t="s">
        <v>408</v>
      </c>
      <c r="D82" s="56" t="s">
        <v>67</v>
      </c>
      <c r="E82" s="90"/>
      <c r="F82" s="56" t="s">
        <v>411</v>
      </c>
      <c r="G82" s="56" t="s">
        <v>412</v>
      </c>
      <c r="H82" s="59">
        <v>111.7</v>
      </c>
      <c r="I82" s="60">
        <f>H82/2</f>
        <v>55.85</v>
      </c>
      <c r="J82" s="60">
        <v>76.5</v>
      </c>
      <c r="K82" s="61">
        <f t="shared" si="8"/>
        <v>132.35</v>
      </c>
      <c r="L82" s="62">
        <v>2</v>
      </c>
    </row>
    <row r="83" spans="1:12" ht="32.25" customHeight="1">
      <c r="A83" s="37">
        <v>37801</v>
      </c>
      <c r="B83" s="35" t="s">
        <v>194</v>
      </c>
      <c r="C83" s="44" t="s">
        <v>66</v>
      </c>
      <c r="D83" s="37" t="s">
        <v>67</v>
      </c>
      <c r="E83" s="80">
        <v>1</v>
      </c>
      <c r="F83" s="37" t="s">
        <v>195</v>
      </c>
      <c r="G83" s="37" t="s">
        <v>196</v>
      </c>
      <c r="H83" s="38">
        <v>124.6</v>
      </c>
      <c r="I83" s="42">
        <f aca="true" t="shared" si="9" ref="I83:I122">H83/2</f>
        <v>62.3</v>
      </c>
      <c r="J83" s="42">
        <v>79.1</v>
      </c>
      <c r="K83" s="43">
        <f t="shared" si="8"/>
        <v>141.39999999999998</v>
      </c>
      <c r="L83" s="41">
        <v>1</v>
      </c>
    </row>
    <row r="84" spans="1:12" ht="32.25" customHeight="1">
      <c r="A84" s="37">
        <v>37801</v>
      </c>
      <c r="B84" s="35" t="s">
        <v>194</v>
      </c>
      <c r="C84" s="44" t="s">
        <v>66</v>
      </c>
      <c r="D84" s="37" t="s">
        <v>67</v>
      </c>
      <c r="E84" s="80"/>
      <c r="F84" s="37" t="s">
        <v>197</v>
      </c>
      <c r="G84" s="37" t="s">
        <v>198</v>
      </c>
      <c r="H84" s="38">
        <v>115.9</v>
      </c>
      <c r="I84" s="42">
        <f t="shared" si="9"/>
        <v>57.95</v>
      </c>
      <c r="J84" s="42">
        <v>80.5</v>
      </c>
      <c r="K84" s="40">
        <f t="shared" si="8"/>
        <v>138.45</v>
      </c>
      <c r="L84" s="41">
        <v>2</v>
      </c>
    </row>
    <row r="85" spans="1:12" ht="32.25" customHeight="1">
      <c r="A85" s="37">
        <v>37801</v>
      </c>
      <c r="B85" s="35" t="s">
        <v>194</v>
      </c>
      <c r="C85" s="44" t="s">
        <v>66</v>
      </c>
      <c r="D85" s="37" t="s">
        <v>67</v>
      </c>
      <c r="E85" s="80"/>
      <c r="F85" s="37" t="s">
        <v>199</v>
      </c>
      <c r="G85" s="37" t="s">
        <v>200</v>
      </c>
      <c r="H85" s="38">
        <v>112.2</v>
      </c>
      <c r="I85" s="42">
        <f t="shared" si="9"/>
        <v>56.1</v>
      </c>
      <c r="J85" s="42">
        <v>79.1</v>
      </c>
      <c r="K85" s="40">
        <f t="shared" si="8"/>
        <v>135.2</v>
      </c>
      <c r="L85" s="41">
        <v>3</v>
      </c>
    </row>
    <row r="86" spans="1:12" ht="32.25" customHeight="1">
      <c r="A86" s="2">
        <v>37801</v>
      </c>
      <c r="B86" s="20" t="s">
        <v>194</v>
      </c>
      <c r="C86" s="26" t="s">
        <v>72</v>
      </c>
      <c r="D86" s="2" t="s">
        <v>67</v>
      </c>
      <c r="E86" s="3">
        <v>1</v>
      </c>
      <c r="F86" s="2" t="s">
        <v>201</v>
      </c>
      <c r="G86" s="2" t="s">
        <v>202</v>
      </c>
      <c r="H86" s="3">
        <v>125.7</v>
      </c>
      <c r="I86" s="4">
        <f t="shared" si="9"/>
        <v>62.85</v>
      </c>
      <c r="J86" s="4">
        <v>76.8</v>
      </c>
      <c r="K86" s="7">
        <f t="shared" si="8"/>
        <v>139.65</v>
      </c>
      <c r="L86" s="6">
        <v>1</v>
      </c>
    </row>
    <row r="87" spans="1:12" ht="32.25" customHeight="1">
      <c r="A87" s="37">
        <v>37801</v>
      </c>
      <c r="B87" s="35" t="s">
        <v>194</v>
      </c>
      <c r="C87" s="44" t="s">
        <v>39</v>
      </c>
      <c r="D87" s="37" t="s">
        <v>67</v>
      </c>
      <c r="E87" s="80">
        <v>1</v>
      </c>
      <c r="F87" s="37" t="s">
        <v>203</v>
      </c>
      <c r="G87" s="37" t="s">
        <v>204</v>
      </c>
      <c r="H87" s="38">
        <v>119.7</v>
      </c>
      <c r="I87" s="42">
        <f t="shared" si="9"/>
        <v>59.85</v>
      </c>
      <c r="J87" s="42">
        <v>76.8</v>
      </c>
      <c r="K87" s="40">
        <f t="shared" si="8"/>
        <v>136.65</v>
      </c>
      <c r="L87" s="41">
        <v>1</v>
      </c>
    </row>
    <row r="88" spans="1:12" ht="32.25" customHeight="1">
      <c r="A88" s="37">
        <v>37801</v>
      </c>
      <c r="B88" s="35" t="s">
        <v>194</v>
      </c>
      <c r="C88" s="44" t="s">
        <v>39</v>
      </c>
      <c r="D88" s="37" t="s">
        <v>67</v>
      </c>
      <c r="E88" s="80"/>
      <c r="F88" s="37" t="s">
        <v>205</v>
      </c>
      <c r="G88" s="37" t="s">
        <v>206</v>
      </c>
      <c r="H88" s="38">
        <v>112.9</v>
      </c>
      <c r="I88" s="42">
        <f t="shared" si="9"/>
        <v>56.45</v>
      </c>
      <c r="J88" s="42">
        <v>78.4</v>
      </c>
      <c r="K88" s="40">
        <f t="shared" si="8"/>
        <v>134.85000000000002</v>
      </c>
      <c r="L88" s="41">
        <v>2</v>
      </c>
    </row>
    <row r="89" spans="1:12" ht="32.25" customHeight="1">
      <c r="A89" s="37">
        <v>37801</v>
      </c>
      <c r="B89" s="35" t="s">
        <v>194</v>
      </c>
      <c r="C89" s="44" t="s">
        <v>39</v>
      </c>
      <c r="D89" s="37" t="s">
        <v>67</v>
      </c>
      <c r="E89" s="80"/>
      <c r="F89" s="37" t="s">
        <v>207</v>
      </c>
      <c r="G89" s="37" t="s">
        <v>208</v>
      </c>
      <c r="H89" s="38">
        <v>110.3</v>
      </c>
      <c r="I89" s="42">
        <f t="shared" si="9"/>
        <v>55.15</v>
      </c>
      <c r="J89" s="42">
        <v>78.3</v>
      </c>
      <c r="K89" s="40">
        <f t="shared" si="8"/>
        <v>133.45</v>
      </c>
      <c r="L89" s="41">
        <v>3</v>
      </c>
    </row>
    <row r="90" spans="1:12" ht="32.25" customHeight="1">
      <c r="A90" s="2" t="s">
        <v>565</v>
      </c>
      <c r="B90" s="20" t="s">
        <v>79</v>
      </c>
      <c r="C90" s="26" t="s">
        <v>66</v>
      </c>
      <c r="D90" s="2" t="s">
        <v>67</v>
      </c>
      <c r="E90" s="81">
        <v>1</v>
      </c>
      <c r="F90" s="2" t="s">
        <v>80</v>
      </c>
      <c r="G90" s="2" t="s">
        <v>81</v>
      </c>
      <c r="H90" s="3">
        <v>121.5</v>
      </c>
      <c r="I90" s="4">
        <f t="shared" si="9"/>
        <v>60.75</v>
      </c>
      <c r="J90" s="4">
        <v>79</v>
      </c>
      <c r="K90" s="7">
        <f t="shared" si="8"/>
        <v>139.75</v>
      </c>
      <c r="L90" s="6">
        <v>1</v>
      </c>
    </row>
    <row r="91" spans="1:12" ht="32.25" customHeight="1">
      <c r="A91" s="2" t="s">
        <v>565</v>
      </c>
      <c r="B91" s="20" t="s">
        <v>79</v>
      </c>
      <c r="C91" s="26" t="s">
        <v>66</v>
      </c>
      <c r="D91" s="2" t="s">
        <v>67</v>
      </c>
      <c r="E91" s="81"/>
      <c r="F91" s="2" t="s">
        <v>82</v>
      </c>
      <c r="G91" s="2" t="s">
        <v>83</v>
      </c>
      <c r="H91" s="3">
        <v>120.6</v>
      </c>
      <c r="I91" s="4">
        <f t="shared" si="9"/>
        <v>60.3</v>
      </c>
      <c r="J91" s="4">
        <v>78.5</v>
      </c>
      <c r="K91" s="7">
        <f t="shared" si="8"/>
        <v>138.8</v>
      </c>
      <c r="L91" s="6">
        <v>2</v>
      </c>
    </row>
    <row r="92" spans="1:12" ht="32.25" customHeight="1">
      <c r="A92" s="2" t="s">
        <v>565</v>
      </c>
      <c r="B92" s="20" t="s">
        <v>79</v>
      </c>
      <c r="C92" s="26" t="s">
        <v>66</v>
      </c>
      <c r="D92" s="2" t="s">
        <v>67</v>
      </c>
      <c r="E92" s="81"/>
      <c r="F92" s="2" t="s">
        <v>84</v>
      </c>
      <c r="G92" s="2" t="s">
        <v>85</v>
      </c>
      <c r="H92" s="3">
        <v>124.1</v>
      </c>
      <c r="I92" s="4">
        <f t="shared" si="9"/>
        <v>62.05</v>
      </c>
      <c r="J92" s="4">
        <v>74.9</v>
      </c>
      <c r="K92" s="7">
        <f t="shared" si="8"/>
        <v>136.95</v>
      </c>
      <c r="L92" s="6">
        <v>3</v>
      </c>
    </row>
    <row r="93" spans="1:12" ht="32.25" customHeight="1">
      <c r="A93" s="37" t="s">
        <v>565</v>
      </c>
      <c r="B93" s="35" t="s">
        <v>79</v>
      </c>
      <c r="C93" s="44" t="s">
        <v>72</v>
      </c>
      <c r="D93" s="37" t="s">
        <v>67</v>
      </c>
      <c r="E93" s="80">
        <v>1</v>
      </c>
      <c r="F93" s="37" t="s">
        <v>86</v>
      </c>
      <c r="G93" s="37" t="s">
        <v>87</v>
      </c>
      <c r="H93" s="38">
        <v>114.5</v>
      </c>
      <c r="I93" s="42">
        <f t="shared" si="9"/>
        <v>57.25</v>
      </c>
      <c r="J93" s="42">
        <v>79.5</v>
      </c>
      <c r="K93" s="40">
        <f t="shared" si="8"/>
        <v>136.75</v>
      </c>
      <c r="L93" s="41">
        <v>1</v>
      </c>
    </row>
    <row r="94" spans="1:12" ht="32.25" customHeight="1">
      <c r="A94" s="37" t="s">
        <v>565</v>
      </c>
      <c r="B94" s="35" t="s">
        <v>79</v>
      </c>
      <c r="C94" s="44" t="s">
        <v>72</v>
      </c>
      <c r="D94" s="37" t="s">
        <v>67</v>
      </c>
      <c r="E94" s="80"/>
      <c r="F94" s="37" t="s">
        <v>88</v>
      </c>
      <c r="G94" s="37" t="s">
        <v>89</v>
      </c>
      <c r="H94" s="38">
        <v>107.2</v>
      </c>
      <c r="I94" s="42">
        <f t="shared" si="9"/>
        <v>53.6</v>
      </c>
      <c r="J94" s="42">
        <v>78.6</v>
      </c>
      <c r="K94" s="40">
        <f t="shared" si="8"/>
        <v>132.2</v>
      </c>
      <c r="L94" s="41">
        <v>2</v>
      </c>
    </row>
    <row r="95" spans="1:12" ht="32.25" customHeight="1">
      <c r="A95" s="37" t="s">
        <v>565</v>
      </c>
      <c r="B95" s="35" t="s">
        <v>79</v>
      </c>
      <c r="C95" s="44" t="s">
        <v>72</v>
      </c>
      <c r="D95" s="37" t="s">
        <v>67</v>
      </c>
      <c r="E95" s="80"/>
      <c r="F95" s="37" t="s">
        <v>90</v>
      </c>
      <c r="G95" s="37" t="s">
        <v>91</v>
      </c>
      <c r="H95" s="38">
        <v>107.9</v>
      </c>
      <c r="I95" s="42">
        <f t="shared" si="9"/>
        <v>53.95</v>
      </c>
      <c r="J95" s="42">
        <v>75.6</v>
      </c>
      <c r="K95" s="40">
        <f t="shared" si="8"/>
        <v>129.55</v>
      </c>
      <c r="L95" s="41">
        <v>3</v>
      </c>
    </row>
    <row r="96" spans="1:12" ht="32.25" customHeight="1">
      <c r="A96" s="37" t="s">
        <v>565</v>
      </c>
      <c r="B96" s="35" t="s">
        <v>79</v>
      </c>
      <c r="C96" s="44" t="s">
        <v>72</v>
      </c>
      <c r="D96" s="37" t="s">
        <v>67</v>
      </c>
      <c r="E96" s="80"/>
      <c r="F96" s="37" t="s">
        <v>92</v>
      </c>
      <c r="G96" s="37" t="s">
        <v>93</v>
      </c>
      <c r="H96" s="38">
        <v>107.2</v>
      </c>
      <c r="I96" s="42">
        <f t="shared" si="9"/>
        <v>53.6</v>
      </c>
      <c r="J96" s="42">
        <v>75.7</v>
      </c>
      <c r="K96" s="40">
        <f t="shared" si="8"/>
        <v>129.3</v>
      </c>
      <c r="L96" s="41">
        <v>4</v>
      </c>
    </row>
    <row r="97" spans="1:12" ht="32.25" customHeight="1">
      <c r="A97" s="8">
        <v>17803</v>
      </c>
      <c r="B97" s="21" t="s">
        <v>286</v>
      </c>
      <c r="C97" s="25" t="s">
        <v>256</v>
      </c>
      <c r="D97" s="8" t="s">
        <v>67</v>
      </c>
      <c r="E97" s="85">
        <v>1</v>
      </c>
      <c r="F97" s="8" t="s">
        <v>287</v>
      </c>
      <c r="G97" s="8" t="s">
        <v>288</v>
      </c>
      <c r="H97" s="8">
        <v>123.3</v>
      </c>
      <c r="I97" s="9">
        <f t="shared" si="9"/>
        <v>61.65</v>
      </c>
      <c r="J97" s="9">
        <v>79.6</v>
      </c>
      <c r="K97" s="23">
        <f t="shared" si="8"/>
        <v>141.25</v>
      </c>
      <c r="L97" s="11">
        <v>1</v>
      </c>
    </row>
    <row r="98" spans="1:12" ht="32.25" customHeight="1">
      <c r="A98" s="8">
        <v>17803</v>
      </c>
      <c r="B98" s="21" t="s">
        <v>286</v>
      </c>
      <c r="C98" s="25" t="s">
        <v>289</v>
      </c>
      <c r="D98" s="8" t="s">
        <v>67</v>
      </c>
      <c r="E98" s="85"/>
      <c r="F98" s="8" t="s">
        <v>290</v>
      </c>
      <c r="G98" s="8" t="s">
        <v>291</v>
      </c>
      <c r="H98" s="8">
        <v>125.1</v>
      </c>
      <c r="I98" s="9">
        <f t="shared" si="9"/>
        <v>62.55</v>
      </c>
      <c r="J98" s="9">
        <v>76.4</v>
      </c>
      <c r="K98" s="23">
        <f t="shared" si="8"/>
        <v>138.95</v>
      </c>
      <c r="L98" s="11">
        <v>2</v>
      </c>
    </row>
    <row r="99" spans="1:12" ht="32.25" customHeight="1">
      <c r="A99" s="8">
        <v>17803</v>
      </c>
      <c r="B99" s="21" t="s">
        <v>286</v>
      </c>
      <c r="C99" s="25" t="s">
        <v>289</v>
      </c>
      <c r="D99" s="8" t="s">
        <v>67</v>
      </c>
      <c r="E99" s="85"/>
      <c r="F99" s="8" t="s">
        <v>292</v>
      </c>
      <c r="G99" s="8" t="s">
        <v>293</v>
      </c>
      <c r="H99" s="8">
        <v>121.8</v>
      </c>
      <c r="I99" s="9">
        <f t="shared" si="9"/>
        <v>60.9</v>
      </c>
      <c r="J99" s="9">
        <v>77.1</v>
      </c>
      <c r="K99" s="23">
        <f t="shared" si="8"/>
        <v>138</v>
      </c>
      <c r="L99" s="11">
        <v>3</v>
      </c>
    </row>
    <row r="100" spans="1:12" ht="32.25" customHeight="1">
      <c r="A100" s="37" t="s">
        <v>566</v>
      </c>
      <c r="B100" s="35" t="s">
        <v>209</v>
      </c>
      <c r="C100" s="44" t="s">
        <v>66</v>
      </c>
      <c r="D100" s="37" t="s">
        <v>67</v>
      </c>
      <c r="E100" s="80">
        <v>1</v>
      </c>
      <c r="F100" s="37" t="s">
        <v>218</v>
      </c>
      <c r="G100" s="37" t="s">
        <v>219</v>
      </c>
      <c r="H100" s="38">
        <v>141.7</v>
      </c>
      <c r="I100" s="42">
        <f t="shared" si="9"/>
        <v>70.85</v>
      </c>
      <c r="J100" s="42">
        <v>77.2</v>
      </c>
      <c r="K100" s="40">
        <f aca="true" t="shared" si="10" ref="K100:K122">I100+J100</f>
        <v>148.05</v>
      </c>
      <c r="L100" s="41">
        <v>1</v>
      </c>
    </row>
    <row r="101" spans="1:12" ht="32.25" customHeight="1">
      <c r="A101" s="37" t="s">
        <v>566</v>
      </c>
      <c r="B101" s="35" t="s">
        <v>209</v>
      </c>
      <c r="C101" s="44" t="s">
        <v>66</v>
      </c>
      <c r="D101" s="37" t="s">
        <v>67</v>
      </c>
      <c r="E101" s="80"/>
      <c r="F101" s="37" t="s">
        <v>220</v>
      </c>
      <c r="G101" s="37" t="s">
        <v>221</v>
      </c>
      <c r="H101" s="38">
        <v>119.5</v>
      </c>
      <c r="I101" s="42">
        <f t="shared" si="9"/>
        <v>59.75</v>
      </c>
      <c r="J101" s="42">
        <v>78.6</v>
      </c>
      <c r="K101" s="40">
        <f t="shared" si="10"/>
        <v>138.35</v>
      </c>
      <c r="L101" s="41">
        <v>2</v>
      </c>
    </row>
    <row r="102" spans="1:12" ht="32.25" customHeight="1">
      <c r="A102" s="37" t="s">
        <v>566</v>
      </c>
      <c r="B102" s="35" t="s">
        <v>209</v>
      </c>
      <c r="C102" s="44" t="s">
        <v>66</v>
      </c>
      <c r="D102" s="37" t="s">
        <v>67</v>
      </c>
      <c r="E102" s="80"/>
      <c r="F102" s="37" t="s">
        <v>222</v>
      </c>
      <c r="G102" s="37" t="s">
        <v>223</v>
      </c>
      <c r="H102" s="38">
        <v>118.9</v>
      </c>
      <c r="I102" s="42">
        <f t="shared" si="9"/>
        <v>59.45</v>
      </c>
      <c r="J102" s="42">
        <v>74.4</v>
      </c>
      <c r="K102" s="40">
        <f t="shared" si="10"/>
        <v>133.85000000000002</v>
      </c>
      <c r="L102" s="41">
        <v>3</v>
      </c>
    </row>
    <row r="103" spans="1:12" ht="32.25" customHeight="1">
      <c r="A103" s="2" t="s">
        <v>566</v>
      </c>
      <c r="B103" s="20" t="s">
        <v>209</v>
      </c>
      <c r="C103" s="26" t="s">
        <v>72</v>
      </c>
      <c r="D103" s="2" t="s">
        <v>67</v>
      </c>
      <c r="E103" s="81">
        <v>1</v>
      </c>
      <c r="F103" s="2" t="s">
        <v>210</v>
      </c>
      <c r="G103" s="2" t="s">
        <v>211</v>
      </c>
      <c r="H103" s="3">
        <v>125.8</v>
      </c>
      <c r="I103" s="4">
        <f t="shared" si="9"/>
        <v>62.9</v>
      </c>
      <c r="J103" s="4">
        <v>80.1</v>
      </c>
      <c r="K103" s="7">
        <f t="shared" si="10"/>
        <v>143</v>
      </c>
      <c r="L103" s="6">
        <v>1</v>
      </c>
    </row>
    <row r="104" spans="1:12" ht="32.25" customHeight="1">
      <c r="A104" s="2" t="s">
        <v>566</v>
      </c>
      <c r="B104" s="20" t="s">
        <v>209</v>
      </c>
      <c r="C104" s="26" t="s">
        <v>72</v>
      </c>
      <c r="D104" s="2" t="s">
        <v>67</v>
      </c>
      <c r="E104" s="81"/>
      <c r="F104" s="2" t="s">
        <v>212</v>
      </c>
      <c r="G104" s="2" t="s">
        <v>213</v>
      </c>
      <c r="H104" s="3">
        <v>125.9</v>
      </c>
      <c r="I104" s="4">
        <f t="shared" si="9"/>
        <v>62.95</v>
      </c>
      <c r="J104" s="4">
        <v>75.3</v>
      </c>
      <c r="K104" s="7">
        <f t="shared" si="10"/>
        <v>138.25</v>
      </c>
      <c r="L104" s="6">
        <v>2</v>
      </c>
    </row>
    <row r="105" spans="1:12" ht="32.25" customHeight="1">
      <c r="A105" s="2" t="s">
        <v>566</v>
      </c>
      <c r="B105" s="20" t="s">
        <v>209</v>
      </c>
      <c r="C105" s="26" t="s">
        <v>72</v>
      </c>
      <c r="D105" s="2" t="s">
        <v>67</v>
      </c>
      <c r="E105" s="81"/>
      <c r="F105" s="2" t="s">
        <v>214</v>
      </c>
      <c r="G105" s="2" t="s">
        <v>215</v>
      </c>
      <c r="H105" s="3">
        <v>119.2</v>
      </c>
      <c r="I105" s="4">
        <f t="shared" si="9"/>
        <v>59.6</v>
      </c>
      <c r="J105" s="4">
        <v>77.4</v>
      </c>
      <c r="K105" s="7">
        <f t="shared" si="10"/>
        <v>137</v>
      </c>
      <c r="L105" s="6">
        <v>3</v>
      </c>
    </row>
    <row r="106" spans="1:12" ht="32.25" customHeight="1">
      <c r="A106" s="2" t="s">
        <v>566</v>
      </c>
      <c r="B106" s="20" t="s">
        <v>209</v>
      </c>
      <c r="C106" s="26" t="s">
        <v>72</v>
      </c>
      <c r="D106" s="2" t="s">
        <v>67</v>
      </c>
      <c r="E106" s="81"/>
      <c r="F106" s="2" t="s">
        <v>216</v>
      </c>
      <c r="G106" s="2" t="s">
        <v>217</v>
      </c>
      <c r="H106" s="3">
        <v>119.2</v>
      </c>
      <c r="I106" s="4">
        <f t="shared" si="9"/>
        <v>59.6</v>
      </c>
      <c r="J106" s="4">
        <v>77.3</v>
      </c>
      <c r="K106" s="7">
        <f t="shared" si="10"/>
        <v>136.9</v>
      </c>
      <c r="L106" s="6">
        <v>4</v>
      </c>
    </row>
    <row r="107" spans="1:12" ht="32.25" customHeight="1">
      <c r="A107" s="37" t="s">
        <v>570</v>
      </c>
      <c r="B107" s="35" t="s">
        <v>65</v>
      </c>
      <c r="C107" s="44" t="s">
        <v>66</v>
      </c>
      <c r="D107" s="37" t="s">
        <v>67</v>
      </c>
      <c r="E107" s="80">
        <v>1</v>
      </c>
      <c r="F107" s="37" t="s">
        <v>68</v>
      </c>
      <c r="G107" s="37" t="s">
        <v>69</v>
      </c>
      <c r="H107" s="38">
        <v>107.5</v>
      </c>
      <c r="I107" s="42">
        <f t="shared" si="9"/>
        <v>53.75</v>
      </c>
      <c r="J107" s="42">
        <v>77.6</v>
      </c>
      <c r="K107" s="43">
        <f t="shared" si="10"/>
        <v>131.35</v>
      </c>
      <c r="L107" s="41">
        <v>1</v>
      </c>
    </row>
    <row r="108" spans="1:12" ht="32.25" customHeight="1">
      <c r="A108" s="37" t="s">
        <v>571</v>
      </c>
      <c r="B108" s="35" t="s">
        <v>65</v>
      </c>
      <c r="C108" s="44" t="s">
        <v>66</v>
      </c>
      <c r="D108" s="37" t="s">
        <v>67</v>
      </c>
      <c r="E108" s="80"/>
      <c r="F108" s="37" t="s">
        <v>70</v>
      </c>
      <c r="G108" s="37" t="s">
        <v>71</v>
      </c>
      <c r="H108" s="38">
        <v>104.4</v>
      </c>
      <c r="I108" s="42">
        <f t="shared" si="9"/>
        <v>52.2</v>
      </c>
      <c r="J108" s="42">
        <v>73.4</v>
      </c>
      <c r="K108" s="43">
        <f t="shared" si="10"/>
        <v>125.60000000000001</v>
      </c>
      <c r="L108" s="41">
        <v>2</v>
      </c>
    </row>
    <row r="109" spans="1:12" ht="32.25" customHeight="1">
      <c r="A109" s="2" t="s">
        <v>572</v>
      </c>
      <c r="B109" s="20" t="s">
        <v>65</v>
      </c>
      <c r="C109" s="26" t="s">
        <v>72</v>
      </c>
      <c r="D109" s="2" t="s">
        <v>67</v>
      </c>
      <c r="E109" s="81">
        <v>1</v>
      </c>
      <c r="F109" s="2" t="s">
        <v>73</v>
      </c>
      <c r="G109" s="2" t="s">
        <v>74</v>
      </c>
      <c r="H109" s="3">
        <v>107.1</v>
      </c>
      <c r="I109" s="4">
        <f t="shared" si="9"/>
        <v>53.55</v>
      </c>
      <c r="J109" s="4">
        <v>80.2</v>
      </c>
      <c r="K109" s="5">
        <f t="shared" si="10"/>
        <v>133.75</v>
      </c>
      <c r="L109" s="6">
        <v>1</v>
      </c>
    </row>
    <row r="110" spans="1:12" ht="32.25" customHeight="1">
      <c r="A110" s="2" t="s">
        <v>573</v>
      </c>
      <c r="B110" s="20" t="s">
        <v>65</v>
      </c>
      <c r="C110" s="26" t="s">
        <v>72</v>
      </c>
      <c r="D110" s="2" t="s">
        <v>67</v>
      </c>
      <c r="E110" s="81"/>
      <c r="F110" s="2" t="s">
        <v>75</v>
      </c>
      <c r="G110" s="2" t="s">
        <v>76</v>
      </c>
      <c r="H110" s="3">
        <v>103.3</v>
      </c>
      <c r="I110" s="4">
        <f t="shared" si="9"/>
        <v>51.65</v>
      </c>
      <c r="J110" s="4">
        <v>77.9</v>
      </c>
      <c r="K110" s="5">
        <f t="shared" si="10"/>
        <v>129.55</v>
      </c>
      <c r="L110" s="6">
        <v>2</v>
      </c>
    </row>
    <row r="111" spans="1:12" ht="32.25" customHeight="1">
      <c r="A111" s="2" t="s">
        <v>565</v>
      </c>
      <c r="B111" s="20" t="s">
        <v>65</v>
      </c>
      <c r="C111" s="26" t="s">
        <v>72</v>
      </c>
      <c r="D111" s="2" t="s">
        <v>67</v>
      </c>
      <c r="E111" s="81"/>
      <c r="F111" s="2" t="s">
        <v>77</v>
      </c>
      <c r="G111" s="2" t="s">
        <v>78</v>
      </c>
      <c r="H111" s="3">
        <v>101.7</v>
      </c>
      <c r="I111" s="4">
        <f t="shared" si="9"/>
        <v>50.85</v>
      </c>
      <c r="J111" s="4">
        <v>77.6</v>
      </c>
      <c r="K111" s="5">
        <f t="shared" si="10"/>
        <v>128.45</v>
      </c>
      <c r="L111" s="6">
        <v>3</v>
      </c>
    </row>
    <row r="112" spans="1:12" ht="32.25" customHeight="1">
      <c r="A112" s="29" t="s">
        <v>574</v>
      </c>
      <c r="B112" s="27" t="s">
        <v>482</v>
      </c>
      <c r="C112" s="28" t="s">
        <v>423</v>
      </c>
      <c r="D112" s="29" t="s">
        <v>67</v>
      </c>
      <c r="E112" s="83">
        <v>1</v>
      </c>
      <c r="F112" s="29" t="s">
        <v>483</v>
      </c>
      <c r="G112" s="29" t="s">
        <v>484</v>
      </c>
      <c r="H112" s="29">
        <v>125.7</v>
      </c>
      <c r="I112" s="30">
        <f t="shared" si="9"/>
        <v>62.85</v>
      </c>
      <c r="J112" s="30">
        <v>78.1</v>
      </c>
      <c r="K112" s="31">
        <f t="shared" si="10"/>
        <v>140.95</v>
      </c>
      <c r="L112" s="32">
        <v>1</v>
      </c>
    </row>
    <row r="113" spans="1:12" ht="32.25" customHeight="1">
      <c r="A113" s="29" t="s">
        <v>574</v>
      </c>
      <c r="B113" s="27" t="s">
        <v>482</v>
      </c>
      <c r="C113" s="28" t="s">
        <v>460</v>
      </c>
      <c r="D113" s="29" t="s">
        <v>67</v>
      </c>
      <c r="E113" s="83"/>
      <c r="F113" s="29" t="s">
        <v>485</v>
      </c>
      <c r="G113" s="29" t="s">
        <v>486</v>
      </c>
      <c r="H113" s="29">
        <v>117.6</v>
      </c>
      <c r="I113" s="30">
        <f t="shared" si="9"/>
        <v>58.8</v>
      </c>
      <c r="J113" s="30">
        <v>75.7</v>
      </c>
      <c r="K113" s="31">
        <f t="shared" si="10"/>
        <v>134.5</v>
      </c>
      <c r="L113" s="32">
        <v>2</v>
      </c>
    </row>
    <row r="114" spans="1:12" ht="32.25" customHeight="1">
      <c r="A114" s="29" t="s">
        <v>574</v>
      </c>
      <c r="B114" s="27" t="s">
        <v>482</v>
      </c>
      <c r="C114" s="28" t="s">
        <v>265</v>
      </c>
      <c r="D114" s="29" t="s">
        <v>67</v>
      </c>
      <c r="E114" s="83"/>
      <c r="F114" s="29" t="s">
        <v>487</v>
      </c>
      <c r="G114" s="29" t="s">
        <v>488</v>
      </c>
      <c r="H114" s="29">
        <v>115</v>
      </c>
      <c r="I114" s="30">
        <f t="shared" si="9"/>
        <v>57.5</v>
      </c>
      <c r="J114" s="30">
        <v>66.4</v>
      </c>
      <c r="K114" s="31">
        <f t="shared" si="10"/>
        <v>123.9</v>
      </c>
      <c r="L114" s="32">
        <v>3</v>
      </c>
    </row>
    <row r="115" spans="1:12" ht="32.25" customHeight="1">
      <c r="A115" s="8" t="s">
        <v>575</v>
      </c>
      <c r="B115" s="21" t="s">
        <v>294</v>
      </c>
      <c r="C115" s="13" t="s">
        <v>289</v>
      </c>
      <c r="D115" s="8" t="s">
        <v>67</v>
      </c>
      <c r="E115" s="85">
        <v>1</v>
      </c>
      <c r="F115" s="8" t="s">
        <v>295</v>
      </c>
      <c r="G115" s="8" t="s">
        <v>296</v>
      </c>
      <c r="H115" s="8">
        <v>125.5</v>
      </c>
      <c r="I115" s="9">
        <f t="shared" si="9"/>
        <v>62.75</v>
      </c>
      <c r="J115" s="9">
        <v>80.1</v>
      </c>
      <c r="K115" s="10">
        <f t="shared" si="10"/>
        <v>142.85</v>
      </c>
      <c r="L115" s="11">
        <v>1</v>
      </c>
    </row>
    <row r="116" spans="1:12" ht="32.25" customHeight="1">
      <c r="A116" s="8" t="s">
        <v>575</v>
      </c>
      <c r="B116" s="21" t="s">
        <v>294</v>
      </c>
      <c r="C116" s="13" t="s">
        <v>289</v>
      </c>
      <c r="D116" s="8" t="s">
        <v>67</v>
      </c>
      <c r="E116" s="85"/>
      <c r="F116" s="8" t="s">
        <v>297</v>
      </c>
      <c r="G116" s="8" t="s">
        <v>298</v>
      </c>
      <c r="H116" s="8">
        <v>124.3</v>
      </c>
      <c r="I116" s="9">
        <f t="shared" si="9"/>
        <v>62.15</v>
      </c>
      <c r="J116" s="9">
        <v>79.7</v>
      </c>
      <c r="K116" s="10">
        <f t="shared" si="10"/>
        <v>141.85</v>
      </c>
      <c r="L116" s="11">
        <v>2</v>
      </c>
    </row>
    <row r="117" spans="1:12" ht="32.25" customHeight="1">
      <c r="A117" s="8" t="s">
        <v>575</v>
      </c>
      <c r="B117" s="21" t="s">
        <v>294</v>
      </c>
      <c r="C117" s="13" t="s">
        <v>289</v>
      </c>
      <c r="D117" s="8" t="s">
        <v>67</v>
      </c>
      <c r="E117" s="85"/>
      <c r="F117" s="8" t="s">
        <v>299</v>
      </c>
      <c r="G117" s="8" t="s">
        <v>300</v>
      </c>
      <c r="H117" s="8">
        <v>122.2</v>
      </c>
      <c r="I117" s="9">
        <f t="shared" si="9"/>
        <v>61.1</v>
      </c>
      <c r="J117" s="9">
        <v>79.3</v>
      </c>
      <c r="K117" s="10">
        <f t="shared" si="10"/>
        <v>140.4</v>
      </c>
      <c r="L117" s="11">
        <v>3</v>
      </c>
    </row>
    <row r="118" spans="1:12" ht="32.25" customHeight="1">
      <c r="A118" s="33" t="s">
        <v>568</v>
      </c>
      <c r="B118" s="45" t="s">
        <v>367</v>
      </c>
      <c r="C118" s="28" t="s">
        <v>304</v>
      </c>
      <c r="D118" s="29" t="s">
        <v>67</v>
      </c>
      <c r="E118" s="83">
        <v>1</v>
      </c>
      <c r="F118" s="29" t="s">
        <v>368</v>
      </c>
      <c r="G118" s="29" t="s">
        <v>369</v>
      </c>
      <c r="H118" s="29">
        <v>135.4</v>
      </c>
      <c r="I118" s="30">
        <f t="shared" si="9"/>
        <v>67.7</v>
      </c>
      <c r="J118" s="30">
        <v>80.2</v>
      </c>
      <c r="K118" s="31">
        <f t="shared" si="10"/>
        <v>147.9</v>
      </c>
      <c r="L118" s="32">
        <v>1</v>
      </c>
    </row>
    <row r="119" spans="1:12" ht="32.25" customHeight="1">
      <c r="A119" s="33" t="s">
        <v>568</v>
      </c>
      <c r="B119" s="45" t="s">
        <v>367</v>
      </c>
      <c r="C119" s="28" t="s">
        <v>304</v>
      </c>
      <c r="D119" s="29" t="s">
        <v>67</v>
      </c>
      <c r="E119" s="83"/>
      <c r="F119" s="29" t="s">
        <v>370</v>
      </c>
      <c r="G119" s="29" t="s">
        <v>371</v>
      </c>
      <c r="H119" s="29">
        <v>120.2</v>
      </c>
      <c r="I119" s="30">
        <f t="shared" si="9"/>
        <v>60.1</v>
      </c>
      <c r="J119" s="30">
        <v>75.6</v>
      </c>
      <c r="K119" s="31">
        <f t="shared" si="10"/>
        <v>135.7</v>
      </c>
      <c r="L119" s="32">
        <v>2</v>
      </c>
    </row>
    <row r="120" spans="1:12" ht="32.25" customHeight="1">
      <c r="A120" s="33" t="s">
        <v>568</v>
      </c>
      <c r="B120" s="45" t="s">
        <v>367</v>
      </c>
      <c r="C120" s="28" t="s">
        <v>304</v>
      </c>
      <c r="D120" s="29" t="s">
        <v>67</v>
      </c>
      <c r="E120" s="83"/>
      <c r="F120" s="29" t="s">
        <v>372</v>
      </c>
      <c r="G120" s="29" t="s">
        <v>373</v>
      </c>
      <c r="H120" s="29">
        <v>111.3</v>
      </c>
      <c r="I120" s="30">
        <f t="shared" si="9"/>
        <v>55.65</v>
      </c>
      <c r="J120" s="30">
        <v>75</v>
      </c>
      <c r="K120" s="31">
        <f t="shared" si="10"/>
        <v>130.65</v>
      </c>
      <c r="L120" s="32">
        <v>3</v>
      </c>
    </row>
    <row r="121" spans="1:12" ht="32.25" customHeight="1">
      <c r="A121" s="12" t="s">
        <v>568</v>
      </c>
      <c r="B121" s="22" t="s">
        <v>367</v>
      </c>
      <c r="C121" s="13" t="s">
        <v>360</v>
      </c>
      <c r="D121" s="8" t="s">
        <v>67</v>
      </c>
      <c r="E121" s="85">
        <v>1</v>
      </c>
      <c r="F121" s="8" t="s">
        <v>374</v>
      </c>
      <c r="G121" s="8" t="s">
        <v>375</v>
      </c>
      <c r="H121" s="8">
        <v>117.6</v>
      </c>
      <c r="I121" s="9">
        <f t="shared" si="9"/>
        <v>58.8</v>
      </c>
      <c r="J121" s="9">
        <v>81.4</v>
      </c>
      <c r="K121" s="10">
        <f t="shared" si="10"/>
        <v>140.2</v>
      </c>
      <c r="L121" s="11">
        <v>1</v>
      </c>
    </row>
    <row r="122" spans="1:12" ht="32.25" customHeight="1">
      <c r="A122" s="12" t="s">
        <v>568</v>
      </c>
      <c r="B122" s="22" t="s">
        <v>367</v>
      </c>
      <c r="C122" s="13" t="s">
        <v>360</v>
      </c>
      <c r="D122" s="8" t="s">
        <v>67</v>
      </c>
      <c r="E122" s="85"/>
      <c r="F122" s="8" t="s">
        <v>376</v>
      </c>
      <c r="G122" s="8" t="s">
        <v>377</v>
      </c>
      <c r="H122" s="8">
        <v>112.8</v>
      </c>
      <c r="I122" s="9">
        <f t="shared" si="9"/>
        <v>56.4</v>
      </c>
      <c r="J122" s="9">
        <v>78.6</v>
      </c>
      <c r="K122" s="10">
        <f t="shared" si="10"/>
        <v>135</v>
      </c>
      <c r="L122" s="11">
        <v>2</v>
      </c>
    </row>
    <row r="123" spans="1:12" ht="32.25" customHeight="1">
      <c r="A123" s="12" t="s">
        <v>568</v>
      </c>
      <c r="B123" s="22" t="s">
        <v>367</v>
      </c>
      <c r="C123" s="13" t="s">
        <v>360</v>
      </c>
      <c r="D123" s="8" t="s">
        <v>67</v>
      </c>
      <c r="E123" s="85"/>
      <c r="F123" s="8" t="s">
        <v>378</v>
      </c>
      <c r="G123" s="8" t="s">
        <v>379</v>
      </c>
      <c r="H123" s="8">
        <v>111.4</v>
      </c>
      <c r="I123" s="9">
        <v>55.7</v>
      </c>
      <c r="J123" s="9" t="s">
        <v>380</v>
      </c>
      <c r="K123" s="10">
        <v>55.7</v>
      </c>
      <c r="L123" s="11">
        <v>3</v>
      </c>
    </row>
    <row r="124" spans="1:12" ht="32.25" customHeight="1">
      <c r="A124" s="29" t="s">
        <v>576</v>
      </c>
      <c r="B124" s="27" t="s">
        <v>339</v>
      </c>
      <c r="C124" s="28" t="s">
        <v>66</v>
      </c>
      <c r="D124" s="29" t="s">
        <v>67</v>
      </c>
      <c r="E124" s="84">
        <v>1</v>
      </c>
      <c r="F124" s="29" t="s">
        <v>340</v>
      </c>
      <c r="G124" s="29" t="s">
        <v>341</v>
      </c>
      <c r="H124" s="46">
        <v>115.7</v>
      </c>
      <c r="I124" s="47">
        <f aca="true" t="shared" si="11" ref="I124:I155">H124/2</f>
        <v>57.85</v>
      </c>
      <c r="J124" s="47">
        <v>77.4</v>
      </c>
      <c r="K124" s="31">
        <f aca="true" t="shared" si="12" ref="K124:K155">I124+J124</f>
        <v>135.25</v>
      </c>
      <c r="L124" s="32">
        <v>1</v>
      </c>
    </row>
    <row r="125" spans="1:12" ht="32.25" customHeight="1">
      <c r="A125" s="29" t="s">
        <v>576</v>
      </c>
      <c r="B125" s="27" t="s">
        <v>339</v>
      </c>
      <c r="C125" s="28" t="s">
        <v>66</v>
      </c>
      <c r="D125" s="29" t="s">
        <v>67</v>
      </c>
      <c r="E125" s="84"/>
      <c r="F125" s="29" t="s">
        <v>342</v>
      </c>
      <c r="G125" s="29" t="s">
        <v>343</v>
      </c>
      <c r="H125" s="46">
        <v>110.2</v>
      </c>
      <c r="I125" s="47">
        <f t="shared" si="11"/>
        <v>55.1</v>
      </c>
      <c r="J125" s="47">
        <v>77.5</v>
      </c>
      <c r="K125" s="31">
        <f t="shared" si="12"/>
        <v>132.6</v>
      </c>
      <c r="L125" s="32">
        <v>2</v>
      </c>
    </row>
    <row r="126" spans="1:12" ht="32.25" customHeight="1">
      <c r="A126" s="29" t="s">
        <v>576</v>
      </c>
      <c r="B126" s="27" t="s">
        <v>339</v>
      </c>
      <c r="C126" s="28" t="s">
        <v>66</v>
      </c>
      <c r="D126" s="29" t="s">
        <v>67</v>
      </c>
      <c r="E126" s="84"/>
      <c r="F126" s="29" t="s">
        <v>344</v>
      </c>
      <c r="G126" s="29" t="s">
        <v>345</v>
      </c>
      <c r="H126" s="46">
        <v>116</v>
      </c>
      <c r="I126" s="47">
        <f t="shared" si="11"/>
        <v>58</v>
      </c>
      <c r="J126" s="47">
        <v>74</v>
      </c>
      <c r="K126" s="31">
        <f t="shared" si="12"/>
        <v>132</v>
      </c>
      <c r="L126" s="32">
        <v>3</v>
      </c>
    </row>
    <row r="127" spans="1:12" ht="32.25" customHeight="1">
      <c r="A127" s="2" t="s">
        <v>577</v>
      </c>
      <c r="B127" s="20" t="s">
        <v>187</v>
      </c>
      <c r="C127" s="26" t="s">
        <v>66</v>
      </c>
      <c r="D127" s="2" t="s">
        <v>67</v>
      </c>
      <c r="E127" s="81">
        <v>1</v>
      </c>
      <c r="F127" s="2" t="s">
        <v>188</v>
      </c>
      <c r="G127" s="2" t="s">
        <v>189</v>
      </c>
      <c r="H127" s="3">
        <v>121.4</v>
      </c>
      <c r="I127" s="4">
        <f t="shared" si="11"/>
        <v>60.7</v>
      </c>
      <c r="J127" s="4">
        <v>81.1</v>
      </c>
      <c r="K127" s="5">
        <f t="shared" si="12"/>
        <v>141.8</v>
      </c>
      <c r="L127" s="6">
        <v>1</v>
      </c>
    </row>
    <row r="128" spans="1:12" ht="32.25" customHeight="1">
      <c r="A128" s="2" t="s">
        <v>577</v>
      </c>
      <c r="B128" s="20" t="s">
        <v>187</v>
      </c>
      <c r="C128" s="26" t="s">
        <v>66</v>
      </c>
      <c r="D128" s="2" t="s">
        <v>67</v>
      </c>
      <c r="E128" s="81"/>
      <c r="F128" s="2" t="s">
        <v>190</v>
      </c>
      <c r="G128" s="2" t="s">
        <v>191</v>
      </c>
      <c r="H128" s="3">
        <v>113.6</v>
      </c>
      <c r="I128" s="4">
        <f t="shared" si="11"/>
        <v>56.8</v>
      </c>
      <c r="J128" s="4">
        <v>79.9</v>
      </c>
      <c r="K128" s="5">
        <f t="shared" si="12"/>
        <v>136.7</v>
      </c>
      <c r="L128" s="6">
        <v>2</v>
      </c>
    </row>
    <row r="129" spans="1:12" ht="32.25" customHeight="1">
      <c r="A129" s="2" t="s">
        <v>577</v>
      </c>
      <c r="B129" s="20" t="s">
        <v>187</v>
      </c>
      <c r="C129" s="26" t="s">
        <v>66</v>
      </c>
      <c r="D129" s="2" t="s">
        <v>67</v>
      </c>
      <c r="E129" s="81"/>
      <c r="F129" s="2" t="s">
        <v>192</v>
      </c>
      <c r="G129" s="2" t="s">
        <v>193</v>
      </c>
      <c r="H129" s="3">
        <v>113.3</v>
      </c>
      <c r="I129" s="4">
        <f t="shared" si="11"/>
        <v>56.65</v>
      </c>
      <c r="J129" s="4">
        <v>77.8</v>
      </c>
      <c r="K129" s="5">
        <f t="shared" si="12"/>
        <v>134.45</v>
      </c>
      <c r="L129" s="6">
        <v>3</v>
      </c>
    </row>
    <row r="130" spans="1:12" ht="32.25" customHeight="1">
      <c r="A130" s="29" t="s">
        <v>578</v>
      </c>
      <c r="B130" s="27" t="s">
        <v>346</v>
      </c>
      <c r="C130" s="28" t="s">
        <v>256</v>
      </c>
      <c r="D130" s="29" t="s">
        <v>67</v>
      </c>
      <c r="E130" s="83">
        <v>1</v>
      </c>
      <c r="F130" s="29" t="s">
        <v>347</v>
      </c>
      <c r="G130" s="29" t="s">
        <v>348</v>
      </c>
      <c r="H130" s="29">
        <v>130.5</v>
      </c>
      <c r="I130" s="30">
        <f t="shared" si="11"/>
        <v>65.25</v>
      </c>
      <c r="J130" s="30">
        <v>79.8</v>
      </c>
      <c r="K130" s="31">
        <f t="shared" si="12"/>
        <v>145.05</v>
      </c>
      <c r="L130" s="32">
        <v>1</v>
      </c>
    </row>
    <row r="131" spans="1:12" ht="32.25" customHeight="1">
      <c r="A131" s="29" t="s">
        <v>578</v>
      </c>
      <c r="B131" s="27" t="s">
        <v>346</v>
      </c>
      <c r="C131" s="28" t="s">
        <v>349</v>
      </c>
      <c r="D131" s="29" t="s">
        <v>67</v>
      </c>
      <c r="E131" s="83"/>
      <c r="F131" s="29" t="s">
        <v>350</v>
      </c>
      <c r="G131" s="29" t="s">
        <v>351</v>
      </c>
      <c r="H131" s="29">
        <v>123.8</v>
      </c>
      <c r="I131" s="30">
        <f t="shared" si="11"/>
        <v>61.9</v>
      </c>
      <c r="J131" s="30">
        <v>74.8</v>
      </c>
      <c r="K131" s="31">
        <f t="shared" si="12"/>
        <v>136.7</v>
      </c>
      <c r="L131" s="32">
        <v>2</v>
      </c>
    </row>
    <row r="132" spans="1:12" ht="32.25" customHeight="1">
      <c r="A132" s="29" t="s">
        <v>578</v>
      </c>
      <c r="B132" s="27" t="s">
        <v>346</v>
      </c>
      <c r="C132" s="28" t="s">
        <v>304</v>
      </c>
      <c r="D132" s="29" t="s">
        <v>67</v>
      </c>
      <c r="E132" s="83"/>
      <c r="F132" s="29" t="s">
        <v>352</v>
      </c>
      <c r="G132" s="29" t="s">
        <v>353</v>
      </c>
      <c r="H132" s="29">
        <v>116.3</v>
      </c>
      <c r="I132" s="30">
        <f t="shared" si="11"/>
        <v>58.15</v>
      </c>
      <c r="J132" s="30">
        <v>77.6</v>
      </c>
      <c r="K132" s="31">
        <f t="shared" si="12"/>
        <v>135.75</v>
      </c>
      <c r="L132" s="32">
        <v>3</v>
      </c>
    </row>
    <row r="133" spans="1:12" ht="32.25" customHeight="1">
      <c r="A133" s="8" t="s">
        <v>578</v>
      </c>
      <c r="B133" s="21" t="s">
        <v>346</v>
      </c>
      <c r="C133" s="25" t="s">
        <v>265</v>
      </c>
      <c r="D133" s="8" t="s">
        <v>67</v>
      </c>
      <c r="E133" s="85">
        <v>1</v>
      </c>
      <c r="F133" s="8" t="s">
        <v>354</v>
      </c>
      <c r="G133" s="8" t="s">
        <v>355</v>
      </c>
      <c r="H133" s="8">
        <v>129.7</v>
      </c>
      <c r="I133" s="9">
        <f t="shared" si="11"/>
        <v>64.85</v>
      </c>
      <c r="J133" s="9">
        <v>80.2</v>
      </c>
      <c r="K133" s="10">
        <f t="shared" si="12"/>
        <v>145.05</v>
      </c>
      <c r="L133" s="11">
        <v>1</v>
      </c>
    </row>
    <row r="134" spans="1:12" ht="32.25" customHeight="1">
      <c r="A134" s="8" t="s">
        <v>578</v>
      </c>
      <c r="B134" s="21" t="s">
        <v>346</v>
      </c>
      <c r="C134" s="25" t="s">
        <v>265</v>
      </c>
      <c r="D134" s="8" t="s">
        <v>67</v>
      </c>
      <c r="E134" s="85"/>
      <c r="F134" s="8" t="s">
        <v>356</v>
      </c>
      <c r="G134" s="8" t="s">
        <v>357</v>
      </c>
      <c r="H134" s="8">
        <v>123</v>
      </c>
      <c r="I134" s="9">
        <f t="shared" si="11"/>
        <v>61.5</v>
      </c>
      <c r="J134" s="9">
        <v>80.8</v>
      </c>
      <c r="K134" s="10">
        <f t="shared" si="12"/>
        <v>142.3</v>
      </c>
      <c r="L134" s="11">
        <v>2</v>
      </c>
    </row>
    <row r="135" spans="1:12" ht="32.25" customHeight="1">
      <c r="A135" s="8" t="s">
        <v>578</v>
      </c>
      <c r="B135" s="21" t="s">
        <v>346</v>
      </c>
      <c r="C135" s="25" t="s">
        <v>265</v>
      </c>
      <c r="D135" s="8" t="s">
        <v>67</v>
      </c>
      <c r="E135" s="85"/>
      <c r="F135" s="8" t="s">
        <v>358</v>
      </c>
      <c r="G135" s="8" t="s">
        <v>359</v>
      </c>
      <c r="H135" s="8">
        <v>116.5</v>
      </c>
      <c r="I135" s="9">
        <f t="shared" si="11"/>
        <v>58.25</v>
      </c>
      <c r="J135" s="9">
        <v>74.2</v>
      </c>
      <c r="K135" s="10">
        <f t="shared" si="12"/>
        <v>132.45</v>
      </c>
      <c r="L135" s="11">
        <v>3</v>
      </c>
    </row>
    <row r="136" spans="1:12" ht="32.25" customHeight="1">
      <c r="A136" s="29" t="s">
        <v>578</v>
      </c>
      <c r="B136" s="27" t="s">
        <v>346</v>
      </c>
      <c r="C136" s="28" t="s">
        <v>360</v>
      </c>
      <c r="D136" s="29" t="s">
        <v>67</v>
      </c>
      <c r="E136" s="83">
        <v>1</v>
      </c>
      <c r="F136" s="29" t="s">
        <v>361</v>
      </c>
      <c r="G136" s="29" t="s">
        <v>362</v>
      </c>
      <c r="H136" s="29">
        <v>126.5</v>
      </c>
      <c r="I136" s="30">
        <f t="shared" si="11"/>
        <v>63.25</v>
      </c>
      <c r="J136" s="30">
        <v>77.6</v>
      </c>
      <c r="K136" s="31">
        <f t="shared" si="12"/>
        <v>140.85</v>
      </c>
      <c r="L136" s="32">
        <v>1</v>
      </c>
    </row>
    <row r="137" spans="1:12" ht="32.25" customHeight="1">
      <c r="A137" s="29" t="s">
        <v>578</v>
      </c>
      <c r="B137" s="27" t="s">
        <v>346</v>
      </c>
      <c r="C137" s="28" t="s">
        <v>360</v>
      </c>
      <c r="D137" s="29" t="s">
        <v>67</v>
      </c>
      <c r="E137" s="83"/>
      <c r="F137" s="29" t="s">
        <v>363</v>
      </c>
      <c r="G137" s="29" t="s">
        <v>364</v>
      </c>
      <c r="H137" s="29">
        <v>118.2</v>
      </c>
      <c r="I137" s="30">
        <f t="shared" si="11"/>
        <v>59.1</v>
      </c>
      <c r="J137" s="30">
        <v>77.8</v>
      </c>
      <c r="K137" s="31">
        <f t="shared" si="12"/>
        <v>136.9</v>
      </c>
      <c r="L137" s="32">
        <v>2</v>
      </c>
    </row>
    <row r="138" spans="1:12" ht="32.25" customHeight="1">
      <c r="A138" s="29" t="s">
        <v>578</v>
      </c>
      <c r="B138" s="27" t="s">
        <v>346</v>
      </c>
      <c r="C138" s="28" t="s">
        <v>360</v>
      </c>
      <c r="D138" s="29" t="s">
        <v>67</v>
      </c>
      <c r="E138" s="83"/>
      <c r="F138" s="29" t="s">
        <v>365</v>
      </c>
      <c r="G138" s="29" t="s">
        <v>366</v>
      </c>
      <c r="H138" s="29">
        <v>116.4</v>
      </c>
      <c r="I138" s="30">
        <f t="shared" si="11"/>
        <v>58.2</v>
      </c>
      <c r="J138" s="30">
        <v>73.8</v>
      </c>
      <c r="K138" s="31">
        <f t="shared" si="12"/>
        <v>132</v>
      </c>
      <c r="L138" s="32">
        <v>3</v>
      </c>
    </row>
    <row r="139" spans="1:12" ht="32.25" customHeight="1">
      <c r="A139" s="55" t="s">
        <v>588</v>
      </c>
      <c r="B139" s="53" t="s">
        <v>557</v>
      </c>
      <c r="C139" s="26" t="s">
        <v>66</v>
      </c>
      <c r="D139" s="2" t="s">
        <v>67</v>
      </c>
      <c r="E139" s="3">
        <v>1</v>
      </c>
      <c r="F139" s="2" t="s">
        <v>160</v>
      </c>
      <c r="G139" s="2" t="s">
        <v>161</v>
      </c>
      <c r="H139" s="3">
        <v>123.3</v>
      </c>
      <c r="I139" s="4">
        <f t="shared" si="11"/>
        <v>61.65</v>
      </c>
      <c r="J139" s="4">
        <v>78.8</v>
      </c>
      <c r="K139" s="5">
        <f t="shared" si="12"/>
        <v>140.45</v>
      </c>
      <c r="L139" s="6">
        <v>1</v>
      </c>
    </row>
    <row r="140" spans="1:12" ht="32.25" customHeight="1">
      <c r="A140" s="37" t="s">
        <v>580</v>
      </c>
      <c r="B140" s="35" t="s">
        <v>146</v>
      </c>
      <c r="C140" s="36" t="s">
        <v>66</v>
      </c>
      <c r="D140" s="37" t="s">
        <v>67</v>
      </c>
      <c r="E140" s="80">
        <v>1</v>
      </c>
      <c r="F140" s="37" t="s">
        <v>147</v>
      </c>
      <c r="G140" s="37" t="s">
        <v>148</v>
      </c>
      <c r="H140" s="38">
        <v>131.1</v>
      </c>
      <c r="I140" s="42">
        <f t="shared" si="11"/>
        <v>65.55</v>
      </c>
      <c r="J140" s="42">
        <v>81.1</v>
      </c>
      <c r="K140" s="43">
        <f t="shared" si="12"/>
        <v>146.64999999999998</v>
      </c>
      <c r="L140" s="41">
        <v>1</v>
      </c>
    </row>
    <row r="141" spans="1:12" ht="32.25" customHeight="1">
      <c r="A141" s="37" t="s">
        <v>580</v>
      </c>
      <c r="B141" s="35" t="s">
        <v>146</v>
      </c>
      <c r="C141" s="36" t="s">
        <v>66</v>
      </c>
      <c r="D141" s="37" t="s">
        <v>67</v>
      </c>
      <c r="E141" s="80"/>
      <c r="F141" s="37" t="s">
        <v>149</v>
      </c>
      <c r="G141" s="37" t="s">
        <v>150</v>
      </c>
      <c r="H141" s="38">
        <v>127.5</v>
      </c>
      <c r="I141" s="42">
        <f t="shared" si="11"/>
        <v>63.75</v>
      </c>
      <c r="J141" s="42">
        <v>81.9</v>
      </c>
      <c r="K141" s="43">
        <f t="shared" si="12"/>
        <v>145.65</v>
      </c>
      <c r="L141" s="41">
        <v>2</v>
      </c>
    </row>
    <row r="142" spans="1:12" ht="32.25" customHeight="1">
      <c r="A142" s="37" t="s">
        <v>580</v>
      </c>
      <c r="B142" s="35" t="s">
        <v>146</v>
      </c>
      <c r="C142" s="36" t="s">
        <v>66</v>
      </c>
      <c r="D142" s="37" t="s">
        <v>67</v>
      </c>
      <c r="E142" s="80"/>
      <c r="F142" s="37" t="s">
        <v>151</v>
      </c>
      <c r="G142" s="37" t="s">
        <v>152</v>
      </c>
      <c r="H142" s="38">
        <v>122.4</v>
      </c>
      <c r="I142" s="42">
        <f t="shared" si="11"/>
        <v>61.2</v>
      </c>
      <c r="J142" s="42">
        <v>75</v>
      </c>
      <c r="K142" s="43">
        <f t="shared" si="12"/>
        <v>136.2</v>
      </c>
      <c r="L142" s="41">
        <v>3</v>
      </c>
    </row>
    <row r="143" spans="1:12" ht="32.25" customHeight="1">
      <c r="A143" s="2" t="s">
        <v>569</v>
      </c>
      <c r="B143" s="20" t="s">
        <v>162</v>
      </c>
      <c r="C143" s="26" t="s">
        <v>66</v>
      </c>
      <c r="D143" s="2" t="s">
        <v>67</v>
      </c>
      <c r="E143" s="81">
        <v>1</v>
      </c>
      <c r="F143" s="2" t="s">
        <v>163</v>
      </c>
      <c r="G143" s="2" t="s">
        <v>164</v>
      </c>
      <c r="H143" s="3">
        <v>116.1</v>
      </c>
      <c r="I143" s="4">
        <f t="shared" si="11"/>
        <v>58.05</v>
      </c>
      <c r="J143" s="4">
        <v>82.1</v>
      </c>
      <c r="K143" s="5">
        <f t="shared" si="12"/>
        <v>140.14999999999998</v>
      </c>
      <c r="L143" s="6">
        <v>1</v>
      </c>
    </row>
    <row r="144" spans="1:12" ht="32.25" customHeight="1">
      <c r="A144" s="2" t="s">
        <v>569</v>
      </c>
      <c r="B144" s="20" t="s">
        <v>162</v>
      </c>
      <c r="C144" s="26" t="s">
        <v>66</v>
      </c>
      <c r="D144" s="2" t="s">
        <v>67</v>
      </c>
      <c r="E144" s="81"/>
      <c r="F144" s="2" t="s">
        <v>165</v>
      </c>
      <c r="G144" s="2" t="s">
        <v>166</v>
      </c>
      <c r="H144" s="3">
        <v>119.8</v>
      </c>
      <c r="I144" s="4">
        <f t="shared" si="11"/>
        <v>59.9</v>
      </c>
      <c r="J144" s="4">
        <v>78.9</v>
      </c>
      <c r="K144" s="5">
        <f t="shared" si="12"/>
        <v>138.8</v>
      </c>
      <c r="L144" s="6">
        <v>2</v>
      </c>
    </row>
    <row r="145" spans="1:12" ht="32.25" customHeight="1">
      <c r="A145" s="2" t="s">
        <v>569</v>
      </c>
      <c r="B145" s="20" t="s">
        <v>162</v>
      </c>
      <c r="C145" s="26" t="s">
        <v>66</v>
      </c>
      <c r="D145" s="2" t="s">
        <v>67</v>
      </c>
      <c r="E145" s="81"/>
      <c r="F145" s="2" t="s">
        <v>167</v>
      </c>
      <c r="G145" s="2" t="s">
        <v>168</v>
      </c>
      <c r="H145" s="3">
        <v>113.6</v>
      </c>
      <c r="I145" s="4">
        <f t="shared" si="11"/>
        <v>56.8</v>
      </c>
      <c r="J145" s="4">
        <v>77.5</v>
      </c>
      <c r="K145" s="5">
        <f t="shared" si="12"/>
        <v>134.3</v>
      </c>
      <c r="L145" s="6">
        <v>3</v>
      </c>
    </row>
    <row r="146" spans="1:12" ht="32.25" customHeight="1">
      <c r="A146" s="29" t="s">
        <v>581</v>
      </c>
      <c r="B146" s="27" t="s">
        <v>301</v>
      </c>
      <c r="C146" s="28" t="s">
        <v>289</v>
      </c>
      <c r="D146" s="29" t="s">
        <v>67</v>
      </c>
      <c r="E146" s="83">
        <v>2</v>
      </c>
      <c r="F146" s="29" t="s">
        <v>302</v>
      </c>
      <c r="G146" s="29" t="s">
        <v>303</v>
      </c>
      <c r="H146" s="29">
        <v>128.2</v>
      </c>
      <c r="I146" s="30">
        <f t="shared" si="11"/>
        <v>64.1</v>
      </c>
      <c r="J146" s="30">
        <v>81.1</v>
      </c>
      <c r="K146" s="48">
        <f t="shared" si="12"/>
        <v>145.2</v>
      </c>
      <c r="L146" s="32">
        <v>1</v>
      </c>
    </row>
    <row r="147" spans="1:12" ht="32.25" customHeight="1">
      <c r="A147" s="29" t="s">
        <v>581</v>
      </c>
      <c r="B147" s="27" t="s">
        <v>301</v>
      </c>
      <c r="C147" s="28" t="s">
        <v>304</v>
      </c>
      <c r="D147" s="29" t="s">
        <v>67</v>
      </c>
      <c r="E147" s="83"/>
      <c r="F147" s="29" t="s">
        <v>305</v>
      </c>
      <c r="G147" s="29" t="s">
        <v>306</v>
      </c>
      <c r="H147" s="29">
        <v>123</v>
      </c>
      <c r="I147" s="30">
        <f t="shared" si="11"/>
        <v>61.5</v>
      </c>
      <c r="J147" s="30">
        <v>82.7</v>
      </c>
      <c r="K147" s="31">
        <f t="shared" si="12"/>
        <v>144.2</v>
      </c>
      <c r="L147" s="32">
        <v>2</v>
      </c>
    </row>
    <row r="148" spans="1:12" ht="32.25" customHeight="1">
      <c r="A148" s="29" t="s">
        <v>581</v>
      </c>
      <c r="B148" s="27" t="s">
        <v>301</v>
      </c>
      <c r="C148" s="28" t="s">
        <v>304</v>
      </c>
      <c r="D148" s="29" t="s">
        <v>67</v>
      </c>
      <c r="E148" s="83"/>
      <c r="F148" s="29" t="s">
        <v>307</v>
      </c>
      <c r="G148" s="29" t="s">
        <v>308</v>
      </c>
      <c r="H148" s="29">
        <v>126</v>
      </c>
      <c r="I148" s="30">
        <f t="shared" si="11"/>
        <v>63</v>
      </c>
      <c r="J148" s="30">
        <v>80.3</v>
      </c>
      <c r="K148" s="31">
        <f t="shared" si="12"/>
        <v>143.3</v>
      </c>
      <c r="L148" s="32">
        <v>3</v>
      </c>
    </row>
    <row r="149" spans="1:12" ht="32.25" customHeight="1">
      <c r="A149" s="29" t="s">
        <v>581</v>
      </c>
      <c r="B149" s="27" t="s">
        <v>301</v>
      </c>
      <c r="C149" s="28" t="s">
        <v>304</v>
      </c>
      <c r="D149" s="29" t="s">
        <v>67</v>
      </c>
      <c r="E149" s="83"/>
      <c r="F149" s="29" t="s">
        <v>309</v>
      </c>
      <c r="G149" s="29" t="s">
        <v>310</v>
      </c>
      <c r="H149" s="29">
        <v>123</v>
      </c>
      <c r="I149" s="30">
        <f t="shared" si="11"/>
        <v>61.5</v>
      </c>
      <c r="J149" s="30">
        <v>80.3</v>
      </c>
      <c r="K149" s="31">
        <f t="shared" si="12"/>
        <v>141.8</v>
      </c>
      <c r="L149" s="32">
        <v>4</v>
      </c>
    </row>
    <row r="150" spans="1:12" ht="32.25" customHeight="1">
      <c r="A150" s="29" t="s">
        <v>581</v>
      </c>
      <c r="B150" s="27" t="s">
        <v>301</v>
      </c>
      <c r="C150" s="28" t="s">
        <v>304</v>
      </c>
      <c r="D150" s="29" t="s">
        <v>67</v>
      </c>
      <c r="E150" s="83"/>
      <c r="F150" s="29" t="s">
        <v>311</v>
      </c>
      <c r="G150" s="29" t="s">
        <v>312</v>
      </c>
      <c r="H150" s="29">
        <v>122.7</v>
      </c>
      <c r="I150" s="30">
        <f t="shared" si="11"/>
        <v>61.35</v>
      </c>
      <c r="J150" s="30">
        <v>78.6</v>
      </c>
      <c r="K150" s="31">
        <f t="shared" si="12"/>
        <v>139.95</v>
      </c>
      <c r="L150" s="32">
        <v>5</v>
      </c>
    </row>
    <row r="151" spans="1:12" ht="32.25" customHeight="1">
      <c r="A151" s="29" t="s">
        <v>581</v>
      </c>
      <c r="B151" s="27" t="s">
        <v>301</v>
      </c>
      <c r="C151" s="28" t="s">
        <v>304</v>
      </c>
      <c r="D151" s="29" t="s">
        <v>67</v>
      </c>
      <c r="E151" s="83"/>
      <c r="F151" s="29" t="s">
        <v>313</v>
      </c>
      <c r="G151" s="29" t="s">
        <v>314</v>
      </c>
      <c r="H151" s="29">
        <v>123.8</v>
      </c>
      <c r="I151" s="30">
        <f t="shared" si="11"/>
        <v>61.9</v>
      </c>
      <c r="J151" s="30">
        <v>73.5</v>
      </c>
      <c r="K151" s="31">
        <f t="shared" si="12"/>
        <v>135.4</v>
      </c>
      <c r="L151" s="32">
        <v>6</v>
      </c>
    </row>
    <row r="152" spans="1:12" ht="32.25" customHeight="1">
      <c r="A152" s="8" t="s">
        <v>589</v>
      </c>
      <c r="B152" s="21" t="s">
        <v>413</v>
      </c>
      <c r="C152" s="13" t="s">
        <v>304</v>
      </c>
      <c r="D152" s="8" t="s">
        <v>67</v>
      </c>
      <c r="E152" s="85">
        <v>1</v>
      </c>
      <c r="F152" s="8" t="s">
        <v>414</v>
      </c>
      <c r="G152" s="8" t="s">
        <v>415</v>
      </c>
      <c r="H152" s="8">
        <v>110</v>
      </c>
      <c r="I152" s="9">
        <f t="shared" si="11"/>
        <v>55</v>
      </c>
      <c r="J152" s="9">
        <v>82.3</v>
      </c>
      <c r="K152" s="10">
        <f t="shared" si="12"/>
        <v>137.3</v>
      </c>
      <c r="L152" s="11">
        <v>1</v>
      </c>
    </row>
    <row r="153" spans="1:12" ht="32.25" customHeight="1">
      <c r="A153" s="8" t="s">
        <v>589</v>
      </c>
      <c r="B153" s="21" t="s">
        <v>413</v>
      </c>
      <c r="C153" s="13" t="s">
        <v>304</v>
      </c>
      <c r="D153" s="8" t="s">
        <v>67</v>
      </c>
      <c r="E153" s="85"/>
      <c r="F153" s="8" t="s">
        <v>416</v>
      </c>
      <c r="G153" s="8" t="s">
        <v>417</v>
      </c>
      <c r="H153" s="8">
        <v>113.7</v>
      </c>
      <c r="I153" s="9">
        <f t="shared" si="11"/>
        <v>56.85</v>
      </c>
      <c r="J153" s="9">
        <v>79.9</v>
      </c>
      <c r="K153" s="10">
        <f t="shared" si="12"/>
        <v>136.75</v>
      </c>
      <c r="L153" s="11">
        <v>2</v>
      </c>
    </row>
    <row r="154" spans="1:12" ht="32.25" customHeight="1">
      <c r="A154" s="8" t="s">
        <v>589</v>
      </c>
      <c r="B154" s="21" t="s">
        <v>418</v>
      </c>
      <c r="C154" s="13" t="s">
        <v>419</v>
      </c>
      <c r="D154" s="8" t="s">
        <v>67</v>
      </c>
      <c r="E154" s="85"/>
      <c r="F154" s="8" t="s">
        <v>420</v>
      </c>
      <c r="G154" s="8" t="s">
        <v>421</v>
      </c>
      <c r="H154" s="8">
        <v>110.6</v>
      </c>
      <c r="I154" s="9">
        <f t="shared" si="11"/>
        <v>55.3</v>
      </c>
      <c r="J154" s="9">
        <v>80.6</v>
      </c>
      <c r="K154" s="10">
        <f t="shared" si="12"/>
        <v>135.89999999999998</v>
      </c>
      <c r="L154" s="11">
        <v>3</v>
      </c>
    </row>
    <row r="155" spans="1:12" ht="32.25" customHeight="1">
      <c r="A155" s="29" t="s">
        <v>589</v>
      </c>
      <c r="B155" s="27" t="s">
        <v>422</v>
      </c>
      <c r="C155" s="49" t="s">
        <v>423</v>
      </c>
      <c r="D155" s="29" t="s">
        <v>67</v>
      </c>
      <c r="E155" s="83">
        <v>1</v>
      </c>
      <c r="F155" s="29" t="s">
        <v>424</v>
      </c>
      <c r="G155" s="29" t="s">
        <v>425</v>
      </c>
      <c r="H155" s="29">
        <v>117.2</v>
      </c>
      <c r="I155" s="30">
        <f t="shared" si="11"/>
        <v>58.6</v>
      </c>
      <c r="J155" s="30">
        <v>81.7</v>
      </c>
      <c r="K155" s="31">
        <f t="shared" si="12"/>
        <v>140.3</v>
      </c>
      <c r="L155" s="32">
        <v>1</v>
      </c>
    </row>
    <row r="156" spans="1:12" ht="32.25" customHeight="1">
      <c r="A156" s="29" t="s">
        <v>589</v>
      </c>
      <c r="B156" s="27" t="s">
        <v>422</v>
      </c>
      <c r="C156" s="49" t="s">
        <v>423</v>
      </c>
      <c r="D156" s="29" t="s">
        <v>67</v>
      </c>
      <c r="E156" s="83"/>
      <c r="F156" s="29" t="s">
        <v>426</v>
      </c>
      <c r="G156" s="29" t="s">
        <v>427</v>
      </c>
      <c r="H156" s="29">
        <v>116.7</v>
      </c>
      <c r="I156" s="30">
        <f aca="true" t="shared" si="13" ref="I156:I187">H156/2</f>
        <v>58.35</v>
      </c>
      <c r="J156" s="30">
        <v>76.5</v>
      </c>
      <c r="K156" s="31">
        <f aca="true" t="shared" si="14" ref="K156:K187">I156+J156</f>
        <v>134.85</v>
      </c>
      <c r="L156" s="32">
        <v>2</v>
      </c>
    </row>
    <row r="157" spans="1:12" ht="32.25" customHeight="1">
      <c r="A157" s="8" t="s">
        <v>589</v>
      </c>
      <c r="B157" s="21" t="s">
        <v>422</v>
      </c>
      <c r="C157" s="13" t="s">
        <v>428</v>
      </c>
      <c r="D157" s="8" t="s">
        <v>67</v>
      </c>
      <c r="E157" s="85">
        <v>1</v>
      </c>
      <c r="F157" s="8" t="s">
        <v>429</v>
      </c>
      <c r="G157" s="8" t="s">
        <v>430</v>
      </c>
      <c r="H157" s="8">
        <v>138.7</v>
      </c>
      <c r="I157" s="9">
        <f t="shared" si="13"/>
        <v>69.35</v>
      </c>
      <c r="J157" s="9">
        <v>80.6</v>
      </c>
      <c r="K157" s="10">
        <f t="shared" si="14"/>
        <v>149.95</v>
      </c>
      <c r="L157" s="11">
        <v>1</v>
      </c>
    </row>
    <row r="158" spans="1:12" ht="32.25" customHeight="1">
      <c r="A158" s="8" t="s">
        <v>589</v>
      </c>
      <c r="B158" s="21" t="s">
        <v>422</v>
      </c>
      <c r="C158" s="13" t="s">
        <v>428</v>
      </c>
      <c r="D158" s="8" t="s">
        <v>67</v>
      </c>
      <c r="E158" s="85"/>
      <c r="F158" s="8" t="s">
        <v>431</v>
      </c>
      <c r="G158" s="8" t="s">
        <v>432</v>
      </c>
      <c r="H158" s="8">
        <v>116.5</v>
      </c>
      <c r="I158" s="9">
        <f t="shared" si="13"/>
        <v>58.25</v>
      </c>
      <c r="J158" s="9">
        <v>70.5</v>
      </c>
      <c r="K158" s="10">
        <f t="shared" si="14"/>
        <v>128.75</v>
      </c>
      <c r="L158" s="11">
        <v>2</v>
      </c>
    </row>
    <row r="159" spans="1:12" ht="32.25" customHeight="1">
      <c r="A159" s="29" t="s">
        <v>589</v>
      </c>
      <c r="B159" s="27" t="s">
        <v>422</v>
      </c>
      <c r="C159" s="49" t="s">
        <v>433</v>
      </c>
      <c r="D159" s="29" t="s">
        <v>67</v>
      </c>
      <c r="E159" s="83">
        <v>1</v>
      </c>
      <c r="F159" s="29" t="s">
        <v>434</v>
      </c>
      <c r="G159" s="29" t="s">
        <v>435</v>
      </c>
      <c r="H159" s="29">
        <v>118.6</v>
      </c>
      <c r="I159" s="30">
        <f t="shared" si="13"/>
        <v>59.3</v>
      </c>
      <c r="J159" s="30">
        <v>80.3</v>
      </c>
      <c r="K159" s="31">
        <f t="shared" si="14"/>
        <v>139.6</v>
      </c>
      <c r="L159" s="32">
        <v>1</v>
      </c>
    </row>
    <row r="160" spans="1:12" ht="32.25" customHeight="1">
      <c r="A160" s="29" t="s">
        <v>589</v>
      </c>
      <c r="B160" s="27" t="s">
        <v>418</v>
      </c>
      <c r="C160" s="49" t="s">
        <v>436</v>
      </c>
      <c r="D160" s="29" t="s">
        <v>67</v>
      </c>
      <c r="E160" s="83"/>
      <c r="F160" s="29" t="s">
        <v>437</v>
      </c>
      <c r="G160" s="29" t="s">
        <v>438</v>
      </c>
      <c r="H160" s="29">
        <v>126.5</v>
      </c>
      <c r="I160" s="30">
        <f t="shared" si="13"/>
        <v>63.25</v>
      </c>
      <c r="J160" s="30">
        <v>73.8</v>
      </c>
      <c r="K160" s="31">
        <f t="shared" si="14"/>
        <v>137.05</v>
      </c>
      <c r="L160" s="32">
        <v>2</v>
      </c>
    </row>
    <row r="161" spans="1:12" ht="32.25" customHeight="1">
      <c r="A161" s="29" t="s">
        <v>589</v>
      </c>
      <c r="B161" s="27" t="s">
        <v>418</v>
      </c>
      <c r="C161" s="49" t="s">
        <v>436</v>
      </c>
      <c r="D161" s="29" t="s">
        <v>67</v>
      </c>
      <c r="E161" s="83"/>
      <c r="F161" s="29" t="s">
        <v>439</v>
      </c>
      <c r="G161" s="29" t="s">
        <v>440</v>
      </c>
      <c r="H161" s="29">
        <v>118.9</v>
      </c>
      <c r="I161" s="30">
        <f t="shared" si="13"/>
        <v>59.45</v>
      </c>
      <c r="J161" s="30">
        <v>76.5</v>
      </c>
      <c r="K161" s="31">
        <f t="shared" si="14"/>
        <v>135.95</v>
      </c>
      <c r="L161" s="32">
        <v>3</v>
      </c>
    </row>
    <row r="162" spans="1:12" ht="32.25" customHeight="1">
      <c r="A162" s="8" t="s">
        <v>589</v>
      </c>
      <c r="B162" s="21" t="s">
        <v>418</v>
      </c>
      <c r="C162" s="13" t="s">
        <v>441</v>
      </c>
      <c r="D162" s="8" t="s">
        <v>67</v>
      </c>
      <c r="E162" s="85">
        <v>1</v>
      </c>
      <c r="F162" s="8" t="s">
        <v>442</v>
      </c>
      <c r="G162" s="8" t="s">
        <v>443</v>
      </c>
      <c r="H162" s="8">
        <v>122.3</v>
      </c>
      <c r="I162" s="9">
        <f t="shared" si="13"/>
        <v>61.15</v>
      </c>
      <c r="J162" s="9">
        <v>81.1</v>
      </c>
      <c r="K162" s="10">
        <f t="shared" si="14"/>
        <v>142.25</v>
      </c>
      <c r="L162" s="11">
        <v>1</v>
      </c>
    </row>
    <row r="163" spans="1:12" ht="32.25" customHeight="1">
      <c r="A163" s="8" t="s">
        <v>589</v>
      </c>
      <c r="B163" s="21" t="s">
        <v>418</v>
      </c>
      <c r="C163" s="13" t="s">
        <v>441</v>
      </c>
      <c r="D163" s="8" t="s">
        <v>67</v>
      </c>
      <c r="E163" s="85"/>
      <c r="F163" s="8" t="s">
        <v>444</v>
      </c>
      <c r="G163" s="8" t="s">
        <v>445</v>
      </c>
      <c r="H163" s="8">
        <v>112.6</v>
      </c>
      <c r="I163" s="9">
        <f t="shared" si="13"/>
        <v>56.3</v>
      </c>
      <c r="J163" s="9">
        <v>78.3</v>
      </c>
      <c r="K163" s="10">
        <f t="shared" si="14"/>
        <v>134.6</v>
      </c>
      <c r="L163" s="11">
        <v>2</v>
      </c>
    </row>
    <row r="164" spans="1:12" ht="32.25" customHeight="1">
      <c r="A164" s="8" t="s">
        <v>589</v>
      </c>
      <c r="B164" s="21" t="s">
        <v>418</v>
      </c>
      <c r="C164" s="13" t="s">
        <v>441</v>
      </c>
      <c r="D164" s="8" t="s">
        <v>67</v>
      </c>
      <c r="E164" s="85"/>
      <c r="F164" s="8" t="s">
        <v>446</v>
      </c>
      <c r="G164" s="8" t="s">
        <v>447</v>
      </c>
      <c r="H164" s="8">
        <v>112.2</v>
      </c>
      <c r="I164" s="9">
        <f t="shared" si="13"/>
        <v>56.1</v>
      </c>
      <c r="J164" s="9">
        <v>74.2</v>
      </c>
      <c r="K164" s="10">
        <f t="shared" si="14"/>
        <v>130.3</v>
      </c>
      <c r="L164" s="11">
        <v>3</v>
      </c>
    </row>
    <row r="165" spans="1:12" ht="32.25" customHeight="1">
      <c r="A165" s="33" t="s">
        <v>582</v>
      </c>
      <c r="B165" s="45" t="s">
        <v>518</v>
      </c>
      <c r="C165" s="49" t="s">
        <v>519</v>
      </c>
      <c r="D165" s="29" t="s">
        <v>67</v>
      </c>
      <c r="E165" s="83">
        <v>1</v>
      </c>
      <c r="F165" s="29" t="s">
        <v>520</v>
      </c>
      <c r="G165" s="29" t="s">
        <v>521</v>
      </c>
      <c r="H165" s="29">
        <v>116.7</v>
      </c>
      <c r="I165" s="30">
        <f t="shared" si="13"/>
        <v>58.35</v>
      </c>
      <c r="J165" s="50">
        <v>79.6</v>
      </c>
      <c r="K165" s="31">
        <f t="shared" si="14"/>
        <v>137.95</v>
      </c>
      <c r="L165" s="32">
        <v>1</v>
      </c>
    </row>
    <row r="166" spans="1:12" ht="32.25" customHeight="1">
      <c r="A166" s="33" t="s">
        <v>582</v>
      </c>
      <c r="B166" s="45" t="s">
        <v>518</v>
      </c>
      <c r="C166" s="49" t="s">
        <v>519</v>
      </c>
      <c r="D166" s="29" t="s">
        <v>67</v>
      </c>
      <c r="E166" s="83"/>
      <c r="F166" s="29" t="s">
        <v>522</v>
      </c>
      <c r="G166" s="29" t="s">
        <v>523</v>
      </c>
      <c r="H166" s="29">
        <v>118.9</v>
      </c>
      <c r="I166" s="30">
        <f t="shared" si="13"/>
        <v>59.45</v>
      </c>
      <c r="J166" s="50">
        <v>77.3</v>
      </c>
      <c r="K166" s="31">
        <f t="shared" si="14"/>
        <v>136.75</v>
      </c>
      <c r="L166" s="32">
        <v>2</v>
      </c>
    </row>
    <row r="167" spans="1:12" ht="32.25" customHeight="1">
      <c r="A167" s="33" t="s">
        <v>582</v>
      </c>
      <c r="B167" s="45" t="s">
        <v>518</v>
      </c>
      <c r="C167" s="49" t="s">
        <v>519</v>
      </c>
      <c r="D167" s="29" t="s">
        <v>67</v>
      </c>
      <c r="E167" s="83"/>
      <c r="F167" s="29" t="s">
        <v>524</v>
      </c>
      <c r="G167" s="29" t="s">
        <v>525</v>
      </c>
      <c r="H167" s="29">
        <v>111.3</v>
      </c>
      <c r="I167" s="30">
        <f t="shared" si="13"/>
        <v>55.65</v>
      </c>
      <c r="J167" s="50">
        <v>76.6</v>
      </c>
      <c r="K167" s="31">
        <f t="shared" si="14"/>
        <v>132.25</v>
      </c>
      <c r="L167" s="32">
        <v>3</v>
      </c>
    </row>
    <row r="168" spans="1:12" ht="32.25" customHeight="1">
      <c r="A168" s="8" t="s">
        <v>583</v>
      </c>
      <c r="B168" s="21" t="s">
        <v>448</v>
      </c>
      <c r="C168" s="13" t="s">
        <v>501</v>
      </c>
      <c r="D168" s="8" t="s">
        <v>67</v>
      </c>
      <c r="E168" s="85">
        <v>1</v>
      </c>
      <c r="F168" s="8" t="s">
        <v>526</v>
      </c>
      <c r="G168" s="8" t="s">
        <v>527</v>
      </c>
      <c r="H168" s="8">
        <v>122.2</v>
      </c>
      <c r="I168" s="9">
        <f t="shared" si="13"/>
        <v>61.1</v>
      </c>
      <c r="J168" s="18">
        <v>78.1</v>
      </c>
      <c r="K168" s="10">
        <f t="shared" si="14"/>
        <v>139.2</v>
      </c>
      <c r="L168" s="11">
        <v>1</v>
      </c>
    </row>
    <row r="169" spans="1:12" ht="32.25" customHeight="1">
      <c r="A169" s="8" t="s">
        <v>583</v>
      </c>
      <c r="B169" s="21" t="s">
        <v>448</v>
      </c>
      <c r="C169" s="13" t="s">
        <v>501</v>
      </c>
      <c r="D169" s="8" t="s">
        <v>67</v>
      </c>
      <c r="E169" s="85"/>
      <c r="F169" s="8" t="s">
        <v>528</v>
      </c>
      <c r="G169" s="8" t="s">
        <v>529</v>
      </c>
      <c r="H169" s="8">
        <v>114.3</v>
      </c>
      <c r="I169" s="9">
        <f t="shared" si="13"/>
        <v>57.15</v>
      </c>
      <c r="J169" s="18">
        <v>78</v>
      </c>
      <c r="K169" s="10">
        <f t="shared" si="14"/>
        <v>135.15</v>
      </c>
      <c r="L169" s="11">
        <v>2</v>
      </c>
    </row>
    <row r="170" spans="1:12" ht="32.25" customHeight="1">
      <c r="A170" s="8" t="s">
        <v>583</v>
      </c>
      <c r="B170" s="21" t="s">
        <v>448</v>
      </c>
      <c r="C170" s="13" t="s">
        <v>501</v>
      </c>
      <c r="D170" s="8" t="s">
        <v>67</v>
      </c>
      <c r="E170" s="85"/>
      <c r="F170" s="8" t="s">
        <v>530</v>
      </c>
      <c r="G170" s="8" t="s">
        <v>531</v>
      </c>
      <c r="H170" s="8">
        <v>104.2</v>
      </c>
      <c r="I170" s="9">
        <f t="shared" si="13"/>
        <v>52.1</v>
      </c>
      <c r="J170" s="18">
        <v>78.4</v>
      </c>
      <c r="K170" s="10">
        <f t="shared" si="14"/>
        <v>130.5</v>
      </c>
      <c r="L170" s="11">
        <v>3</v>
      </c>
    </row>
    <row r="171" spans="1:12" ht="32.25" customHeight="1">
      <c r="A171" s="29" t="s">
        <v>583</v>
      </c>
      <c r="B171" s="27" t="s">
        <v>448</v>
      </c>
      <c r="C171" s="49" t="s">
        <v>449</v>
      </c>
      <c r="D171" s="29" t="s">
        <v>67</v>
      </c>
      <c r="E171" s="83">
        <v>3</v>
      </c>
      <c r="F171" s="29" t="s">
        <v>450</v>
      </c>
      <c r="G171" s="29" t="s">
        <v>451</v>
      </c>
      <c r="H171" s="29">
        <v>118.1</v>
      </c>
      <c r="I171" s="30">
        <f t="shared" si="13"/>
        <v>59.05</v>
      </c>
      <c r="J171" s="30">
        <v>77.6</v>
      </c>
      <c r="K171" s="31">
        <f t="shared" si="14"/>
        <v>136.64999999999998</v>
      </c>
      <c r="L171" s="32">
        <v>1</v>
      </c>
    </row>
    <row r="172" spans="1:12" ht="32.25" customHeight="1">
      <c r="A172" s="29" t="s">
        <v>583</v>
      </c>
      <c r="B172" s="27" t="s">
        <v>448</v>
      </c>
      <c r="C172" s="49" t="s">
        <v>449</v>
      </c>
      <c r="D172" s="29" t="s">
        <v>67</v>
      </c>
      <c r="E172" s="83"/>
      <c r="F172" s="29" t="s">
        <v>452</v>
      </c>
      <c r="G172" s="29" t="s">
        <v>453</v>
      </c>
      <c r="H172" s="29">
        <v>114.8</v>
      </c>
      <c r="I172" s="30">
        <f t="shared" si="13"/>
        <v>57.4</v>
      </c>
      <c r="J172" s="30">
        <v>78.8</v>
      </c>
      <c r="K172" s="31">
        <f t="shared" si="14"/>
        <v>136.2</v>
      </c>
      <c r="L172" s="32">
        <v>2</v>
      </c>
    </row>
    <row r="173" spans="1:12" ht="32.25" customHeight="1">
      <c r="A173" s="29" t="s">
        <v>583</v>
      </c>
      <c r="B173" s="27" t="s">
        <v>448</v>
      </c>
      <c r="C173" s="49" t="s">
        <v>449</v>
      </c>
      <c r="D173" s="29" t="s">
        <v>67</v>
      </c>
      <c r="E173" s="83"/>
      <c r="F173" s="29" t="s">
        <v>454</v>
      </c>
      <c r="G173" s="29" t="s">
        <v>455</v>
      </c>
      <c r="H173" s="29">
        <v>119.3</v>
      </c>
      <c r="I173" s="30">
        <f t="shared" si="13"/>
        <v>59.65</v>
      </c>
      <c r="J173" s="30">
        <v>74.3</v>
      </c>
      <c r="K173" s="31">
        <f t="shared" si="14"/>
        <v>133.95</v>
      </c>
      <c r="L173" s="32">
        <v>3</v>
      </c>
    </row>
    <row r="174" spans="1:12" ht="32.25" customHeight="1">
      <c r="A174" s="29" t="s">
        <v>583</v>
      </c>
      <c r="B174" s="27" t="s">
        <v>448</v>
      </c>
      <c r="C174" s="49" t="s">
        <v>249</v>
      </c>
      <c r="D174" s="29" t="s">
        <v>67</v>
      </c>
      <c r="E174" s="83"/>
      <c r="F174" s="29" t="s">
        <v>456</v>
      </c>
      <c r="G174" s="29" t="s">
        <v>457</v>
      </c>
      <c r="H174" s="29">
        <v>116.5</v>
      </c>
      <c r="I174" s="30">
        <f t="shared" si="13"/>
        <v>58.25</v>
      </c>
      <c r="J174" s="30">
        <v>75</v>
      </c>
      <c r="K174" s="31">
        <f t="shared" si="14"/>
        <v>133.25</v>
      </c>
      <c r="L174" s="32">
        <v>4</v>
      </c>
    </row>
    <row r="175" spans="1:12" ht="32.25" customHeight="1">
      <c r="A175" s="29" t="s">
        <v>583</v>
      </c>
      <c r="B175" s="27" t="s">
        <v>448</v>
      </c>
      <c r="C175" s="49" t="s">
        <v>423</v>
      </c>
      <c r="D175" s="29" t="s">
        <v>67</v>
      </c>
      <c r="E175" s="83"/>
      <c r="F175" s="29" t="s">
        <v>458</v>
      </c>
      <c r="G175" s="29" t="s">
        <v>459</v>
      </c>
      <c r="H175" s="29">
        <v>112</v>
      </c>
      <c r="I175" s="30">
        <f t="shared" si="13"/>
        <v>56</v>
      </c>
      <c r="J175" s="30">
        <v>76.9</v>
      </c>
      <c r="K175" s="31">
        <f t="shared" si="14"/>
        <v>132.9</v>
      </c>
      <c r="L175" s="32">
        <v>5</v>
      </c>
    </row>
    <row r="176" spans="1:12" ht="32.25" customHeight="1">
      <c r="A176" s="29" t="s">
        <v>583</v>
      </c>
      <c r="B176" s="27" t="s">
        <v>448</v>
      </c>
      <c r="C176" s="49" t="s">
        <v>460</v>
      </c>
      <c r="D176" s="29" t="s">
        <v>67</v>
      </c>
      <c r="E176" s="83"/>
      <c r="F176" s="29" t="s">
        <v>461</v>
      </c>
      <c r="G176" s="29" t="s">
        <v>462</v>
      </c>
      <c r="H176" s="29">
        <v>115.3</v>
      </c>
      <c r="I176" s="30">
        <f t="shared" si="13"/>
        <v>57.65</v>
      </c>
      <c r="J176" s="30">
        <v>74.4</v>
      </c>
      <c r="K176" s="31">
        <f t="shared" si="14"/>
        <v>132.05</v>
      </c>
      <c r="L176" s="32">
        <v>6</v>
      </c>
    </row>
    <row r="177" spans="1:12" ht="32.25" customHeight="1">
      <c r="A177" s="29" t="s">
        <v>583</v>
      </c>
      <c r="B177" s="27" t="s">
        <v>448</v>
      </c>
      <c r="C177" s="49" t="s">
        <v>423</v>
      </c>
      <c r="D177" s="29" t="s">
        <v>67</v>
      </c>
      <c r="E177" s="83"/>
      <c r="F177" s="29" t="s">
        <v>463</v>
      </c>
      <c r="G177" s="29" t="s">
        <v>464</v>
      </c>
      <c r="H177" s="29">
        <v>110.1</v>
      </c>
      <c r="I177" s="30">
        <f t="shared" si="13"/>
        <v>55.05</v>
      </c>
      <c r="J177" s="30">
        <v>76.4</v>
      </c>
      <c r="K177" s="31">
        <f t="shared" si="14"/>
        <v>131.45</v>
      </c>
      <c r="L177" s="32">
        <v>7</v>
      </c>
    </row>
    <row r="178" spans="1:12" ht="32.25" customHeight="1">
      <c r="A178" s="29" t="s">
        <v>583</v>
      </c>
      <c r="B178" s="27" t="s">
        <v>448</v>
      </c>
      <c r="C178" s="49" t="s">
        <v>423</v>
      </c>
      <c r="D178" s="29" t="s">
        <v>67</v>
      </c>
      <c r="E178" s="83"/>
      <c r="F178" s="29" t="s">
        <v>465</v>
      </c>
      <c r="G178" s="29" t="s">
        <v>466</v>
      </c>
      <c r="H178" s="29">
        <v>115.7</v>
      </c>
      <c r="I178" s="30">
        <f t="shared" si="13"/>
        <v>57.85</v>
      </c>
      <c r="J178" s="30">
        <v>69.2</v>
      </c>
      <c r="K178" s="31">
        <f t="shared" si="14"/>
        <v>127.05000000000001</v>
      </c>
      <c r="L178" s="32">
        <v>8</v>
      </c>
    </row>
    <row r="179" spans="1:12" ht="32.25" customHeight="1">
      <c r="A179" s="29" t="s">
        <v>583</v>
      </c>
      <c r="B179" s="27" t="s">
        <v>448</v>
      </c>
      <c r="C179" s="49" t="s">
        <v>460</v>
      </c>
      <c r="D179" s="29" t="s">
        <v>67</v>
      </c>
      <c r="E179" s="83"/>
      <c r="F179" s="29" t="s">
        <v>467</v>
      </c>
      <c r="G179" s="29" t="s">
        <v>468</v>
      </c>
      <c r="H179" s="29">
        <v>109.8</v>
      </c>
      <c r="I179" s="30">
        <f t="shared" si="13"/>
        <v>54.9</v>
      </c>
      <c r="J179" s="30">
        <v>70.2</v>
      </c>
      <c r="K179" s="31">
        <f t="shared" si="14"/>
        <v>125.1</v>
      </c>
      <c r="L179" s="32">
        <v>9</v>
      </c>
    </row>
    <row r="180" spans="1:12" ht="32.25" customHeight="1">
      <c r="A180" s="8" t="s">
        <v>583</v>
      </c>
      <c r="B180" s="21" t="s">
        <v>448</v>
      </c>
      <c r="C180" s="13" t="s">
        <v>469</v>
      </c>
      <c r="D180" s="8" t="s">
        <v>67</v>
      </c>
      <c r="E180" s="85">
        <v>2</v>
      </c>
      <c r="F180" s="8" t="s">
        <v>470</v>
      </c>
      <c r="G180" s="8" t="s">
        <v>471</v>
      </c>
      <c r="H180" s="8">
        <v>117.5</v>
      </c>
      <c r="I180" s="9">
        <f t="shared" si="13"/>
        <v>58.75</v>
      </c>
      <c r="J180" s="9">
        <v>78</v>
      </c>
      <c r="K180" s="10">
        <f t="shared" si="14"/>
        <v>136.75</v>
      </c>
      <c r="L180" s="11">
        <v>1</v>
      </c>
    </row>
    <row r="181" spans="1:12" ht="32.25" customHeight="1">
      <c r="A181" s="8" t="s">
        <v>583</v>
      </c>
      <c r="B181" s="21" t="s">
        <v>448</v>
      </c>
      <c r="C181" s="13" t="s">
        <v>469</v>
      </c>
      <c r="D181" s="8" t="s">
        <v>67</v>
      </c>
      <c r="E181" s="85"/>
      <c r="F181" s="8" t="s">
        <v>472</v>
      </c>
      <c r="G181" s="8" t="s">
        <v>473</v>
      </c>
      <c r="H181" s="8">
        <v>113.6</v>
      </c>
      <c r="I181" s="9">
        <f t="shared" si="13"/>
        <v>56.8</v>
      </c>
      <c r="J181" s="9">
        <v>75</v>
      </c>
      <c r="K181" s="10">
        <f t="shared" si="14"/>
        <v>131.8</v>
      </c>
      <c r="L181" s="11">
        <v>2</v>
      </c>
    </row>
    <row r="182" spans="1:12" ht="32.25" customHeight="1">
      <c r="A182" s="8" t="s">
        <v>583</v>
      </c>
      <c r="B182" s="21" t="s">
        <v>448</v>
      </c>
      <c r="C182" s="13" t="s">
        <v>469</v>
      </c>
      <c r="D182" s="8" t="s">
        <v>67</v>
      </c>
      <c r="E182" s="85"/>
      <c r="F182" s="8" t="s">
        <v>474</v>
      </c>
      <c r="G182" s="8" t="s">
        <v>475</v>
      </c>
      <c r="H182" s="8">
        <v>109.5</v>
      </c>
      <c r="I182" s="9">
        <f t="shared" si="13"/>
        <v>54.75</v>
      </c>
      <c r="J182" s="9">
        <v>75.8</v>
      </c>
      <c r="K182" s="10">
        <f t="shared" si="14"/>
        <v>130.55</v>
      </c>
      <c r="L182" s="11">
        <v>3</v>
      </c>
    </row>
    <row r="183" spans="1:12" ht="32.25" customHeight="1">
      <c r="A183" s="8" t="s">
        <v>583</v>
      </c>
      <c r="B183" s="21" t="s">
        <v>448</v>
      </c>
      <c r="C183" s="13" t="s">
        <v>469</v>
      </c>
      <c r="D183" s="8" t="s">
        <v>67</v>
      </c>
      <c r="E183" s="85"/>
      <c r="F183" s="8" t="s">
        <v>476</v>
      </c>
      <c r="G183" s="8" t="s">
        <v>477</v>
      </c>
      <c r="H183" s="8">
        <v>105.1</v>
      </c>
      <c r="I183" s="9">
        <f t="shared" si="13"/>
        <v>52.55</v>
      </c>
      <c r="J183" s="9">
        <v>77.2</v>
      </c>
      <c r="K183" s="10">
        <f t="shared" si="14"/>
        <v>129.75</v>
      </c>
      <c r="L183" s="11">
        <v>4</v>
      </c>
    </row>
    <row r="184" spans="1:12" ht="32.25" customHeight="1">
      <c r="A184" s="8" t="s">
        <v>583</v>
      </c>
      <c r="B184" s="21" t="s">
        <v>448</v>
      </c>
      <c r="C184" s="13" t="s">
        <v>469</v>
      </c>
      <c r="D184" s="8" t="s">
        <v>67</v>
      </c>
      <c r="E184" s="85"/>
      <c r="F184" s="8" t="s">
        <v>478</v>
      </c>
      <c r="G184" s="8" t="s">
        <v>479</v>
      </c>
      <c r="H184" s="8">
        <v>105.3</v>
      </c>
      <c r="I184" s="9">
        <f t="shared" si="13"/>
        <v>52.65</v>
      </c>
      <c r="J184" s="9">
        <v>75.2</v>
      </c>
      <c r="K184" s="10">
        <f t="shared" si="14"/>
        <v>127.85</v>
      </c>
      <c r="L184" s="11">
        <v>5</v>
      </c>
    </row>
    <row r="185" spans="1:12" ht="32.25" customHeight="1">
      <c r="A185" s="8" t="s">
        <v>583</v>
      </c>
      <c r="B185" s="21" t="s">
        <v>448</v>
      </c>
      <c r="C185" s="13" t="s">
        <v>469</v>
      </c>
      <c r="D185" s="8" t="s">
        <v>67</v>
      </c>
      <c r="E185" s="85"/>
      <c r="F185" s="8" t="s">
        <v>480</v>
      </c>
      <c r="G185" s="8" t="s">
        <v>481</v>
      </c>
      <c r="H185" s="8">
        <v>106.1</v>
      </c>
      <c r="I185" s="9">
        <f t="shared" si="13"/>
        <v>53.05</v>
      </c>
      <c r="J185" s="9">
        <v>72.7</v>
      </c>
      <c r="K185" s="10">
        <f t="shared" si="14"/>
        <v>125.75</v>
      </c>
      <c r="L185" s="11">
        <v>6</v>
      </c>
    </row>
    <row r="186" spans="1:12" ht="32.25" customHeight="1">
      <c r="A186" s="29" t="s">
        <v>583</v>
      </c>
      <c r="B186" s="27" t="s">
        <v>448</v>
      </c>
      <c r="C186" s="28" t="s">
        <v>513</v>
      </c>
      <c r="D186" s="29" t="s">
        <v>67</v>
      </c>
      <c r="E186" s="83">
        <v>1</v>
      </c>
      <c r="F186" s="29" t="s">
        <v>532</v>
      </c>
      <c r="G186" s="29" t="s">
        <v>533</v>
      </c>
      <c r="H186" s="29">
        <v>111</v>
      </c>
      <c r="I186" s="30">
        <f t="shared" si="13"/>
        <v>55.5</v>
      </c>
      <c r="J186" s="50">
        <v>78.3</v>
      </c>
      <c r="K186" s="31">
        <f t="shared" si="14"/>
        <v>133.8</v>
      </c>
      <c r="L186" s="32">
        <v>1</v>
      </c>
    </row>
    <row r="187" spans="1:12" ht="32.25" customHeight="1">
      <c r="A187" s="29" t="s">
        <v>583</v>
      </c>
      <c r="B187" s="27" t="s">
        <v>448</v>
      </c>
      <c r="C187" s="28" t="s">
        <v>513</v>
      </c>
      <c r="D187" s="29" t="s">
        <v>67</v>
      </c>
      <c r="E187" s="83"/>
      <c r="F187" s="29" t="s">
        <v>534</v>
      </c>
      <c r="G187" s="29" t="s">
        <v>535</v>
      </c>
      <c r="H187" s="29">
        <v>107.4</v>
      </c>
      <c r="I187" s="30">
        <f t="shared" si="13"/>
        <v>53.7</v>
      </c>
      <c r="J187" s="50">
        <v>76.4</v>
      </c>
      <c r="K187" s="31">
        <f t="shared" si="14"/>
        <v>130.10000000000002</v>
      </c>
      <c r="L187" s="32">
        <v>2</v>
      </c>
    </row>
    <row r="188" spans="1:12" ht="32.25" customHeight="1">
      <c r="A188" s="29" t="s">
        <v>583</v>
      </c>
      <c r="B188" s="27" t="s">
        <v>448</v>
      </c>
      <c r="C188" s="28" t="s">
        <v>513</v>
      </c>
      <c r="D188" s="29" t="s">
        <v>67</v>
      </c>
      <c r="E188" s="83"/>
      <c r="F188" s="29" t="s">
        <v>536</v>
      </c>
      <c r="G188" s="29" t="s">
        <v>537</v>
      </c>
      <c r="H188" s="29">
        <v>106.5</v>
      </c>
      <c r="I188" s="51">
        <v>53.25</v>
      </c>
      <c r="J188" s="50" t="s">
        <v>538</v>
      </c>
      <c r="K188" s="52">
        <v>53.25</v>
      </c>
      <c r="L188" s="32">
        <v>3</v>
      </c>
    </row>
    <row r="189" spans="1:12" ht="32.25" customHeight="1">
      <c r="A189" s="8" t="s">
        <v>583</v>
      </c>
      <c r="B189" s="21" t="s">
        <v>448</v>
      </c>
      <c r="C189" s="25" t="s">
        <v>539</v>
      </c>
      <c r="D189" s="8" t="s">
        <v>67</v>
      </c>
      <c r="E189" s="85">
        <v>2</v>
      </c>
      <c r="F189" s="8" t="s">
        <v>540</v>
      </c>
      <c r="G189" s="8" t="s">
        <v>541</v>
      </c>
      <c r="H189" s="8">
        <v>146.9</v>
      </c>
      <c r="I189" s="9">
        <f aca="true" t="shared" si="15" ref="I189:I235">H189/2</f>
        <v>73.45</v>
      </c>
      <c r="J189" s="18">
        <v>79.3</v>
      </c>
      <c r="K189" s="10">
        <f aca="true" t="shared" si="16" ref="K189:K235">I189+J189</f>
        <v>152.75</v>
      </c>
      <c r="L189" s="11">
        <v>1</v>
      </c>
    </row>
    <row r="190" spans="1:12" ht="32.25" customHeight="1">
      <c r="A190" s="8" t="s">
        <v>583</v>
      </c>
      <c r="B190" s="21" t="s">
        <v>448</v>
      </c>
      <c r="C190" s="25" t="s">
        <v>539</v>
      </c>
      <c r="D190" s="8" t="s">
        <v>67</v>
      </c>
      <c r="E190" s="85"/>
      <c r="F190" s="8" t="s">
        <v>542</v>
      </c>
      <c r="G190" s="8" t="s">
        <v>543</v>
      </c>
      <c r="H190" s="8">
        <v>110.8</v>
      </c>
      <c r="I190" s="9">
        <f t="shared" si="15"/>
        <v>55.4</v>
      </c>
      <c r="J190" s="18">
        <v>82.1</v>
      </c>
      <c r="K190" s="10">
        <f t="shared" si="16"/>
        <v>137.5</v>
      </c>
      <c r="L190" s="11">
        <v>2</v>
      </c>
    </row>
    <row r="191" spans="1:12" ht="32.25" customHeight="1">
      <c r="A191" s="8" t="s">
        <v>583</v>
      </c>
      <c r="B191" s="21" t="s">
        <v>448</v>
      </c>
      <c r="C191" s="25" t="s">
        <v>544</v>
      </c>
      <c r="D191" s="8" t="s">
        <v>67</v>
      </c>
      <c r="E191" s="85"/>
      <c r="F191" s="8" t="s">
        <v>545</v>
      </c>
      <c r="G191" s="8" t="s">
        <v>546</v>
      </c>
      <c r="H191" s="8">
        <v>114.7</v>
      </c>
      <c r="I191" s="9">
        <f t="shared" si="15"/>
        <v>57.35</v>
      </c>
      <c r="J191" s="18">
        <v>79.5</v>
      </c>
      <c r="K191" s="10">
        <f t="shared" si="16"/>
        <v>136.85</v>
      </c>
      <c r="L191" s="11">
        <v>3</v>
      </c>
    </row>
    <row r="192" spans="1:12" ht="32.25" customHeight="1">
      <c r="A192" s="8" t="s">
        <v>583</v>
      </c>
      <c r="B192" s="21" t="s">
        <v>448</v>
      </c>
      <c r="C192" s="25" t="s">
        <v>544</v>
      </c>
      <c r="D192" s="8" t="s">
        <v>67</v>
      </c>
      <c r="E192" s="85"/>
      <c r="F192" s="8" t="s">
        <v>547</v>
      </c>
      <c r="G192" s="8" t="s">
        <v>548</v>
      </c>
      <c r="H192" s="8">
        <v>111.7</v>
      </c>
      <c r="I192" s="9">
        <f t="shared" si="15"/>
        <v>55.85</v>
      </c>
      <c r="J192" s="18">
        <v>78.1</v>
      </c>
      <c r="K192" s="10">
        <f t="shared" si="16"/>
        <v>133.95</v>
      </c>
      <c r="L192" s="11">
        <v>4</v>
      </c>
    </row>
    <row r="193" spans="1:12" ht="32.25" customHeight="1">
      <c r="A193" s="8" t="s">
        <v>583</v>
      </c>
      <c r="B193" s="21" t="s">
        <v>448</v>
      </c>
      <c r="C193" s="25" t="s">
        <v>544</v>
      </c>
      <c r="D193" s="8" t="s">
        <v>67</v>
      </c>
      <c r="E193" s="85"/>
      <c r="F193" s="8" t="s">
        <v>549</v>
      </c>
      <c r="G193" s="8" t="s">
        <v>550</v>
      </c>
      <c r="H193" s="8">
        <v>109.8</v>
      </c>
      <c r="I193" s="9">
        <f t="shared" si="15"/>
        <v>54.9</v>
      </c>
      <c r="J193" s="18">
        <v>78.1</v>
      </c>
      <c r="K193" s="10">
        <f t="shared" si="16"/>
        <v>133</v>
      </c>
      <c r="L193" s="11">
        <v>5</v>
      </c>
    </row>
    <row r="194" spans="1:12" ht="32.25" customHeight="1">
      <c r="A194" s="8" t="s">
        <v>583</v>
      </c>
      <c r="B194" s="21" t="s">
        <v>448</v>
      </c>
      <c r="C194" s="25" t="s">
        <v>544</v>
      </c>
      <c r="D194" s="8" t="s">
        <v>67</v>
      </c>
      <c r="E194" s="85"/>
      <c r="F194" s="8" t="s">
        <v>551</v>
      </c>
      <c r="G194" s="8" t="s">
        <v>552</v>
      </c>
      <c r="H194" s="8">
        <v>100.3</v>
      </c>
      <c r="I194" s="9">
        <f t="shared" si="15"/>
        <v>50.15</v>
      </c>
      <c r="J194" s="18">
        <v>76.2</v>
      </c>
      <c r="K194" s="10">
        <f t="shared" si="16"/>
        <v>126.35</v>
      </c>
      <c r="L194" s="11">
        <v>6</v>
      </c>
    </row>
    <row r="195" spans="1:12" ht="32.25" customHeight="1">
      <c r="A195" s="37" t="s">
        <v>567</v>
      </c>
      <c r="B195" s="35" t="s">
        <v>153</v>
      </c>
      <c r="C195" s="44" t="s">
        <v>66</v>
      </c>
      <c r="D195" s="37" t="s">
        <v>67</v>
      </c>
      <c r="E195" s="80">
        <v>1</v>
      </c>
      <c r="F195" s="37" t="s">
        <v>154</v>
      </c>
      <c r="G195" s="37" t="s">
        <v>155</v>
      </c>
      <c r="H195" s="38">
        <v>133.3</v>
      </c>
      <c r="I195" s="42">
        <f t="shared" si="15"/>
        <v>66.65</v>
      </c>
      <c r="J195" s="42">
        <v>80.8</v>
      </c>
      <c r="K195" s="43">
        <f t="shared" si="16"/>
        <v>147.45</v>
      </c>
      <c r="L195" s="41">
        <v>1</v>
      </c>
    </row>
    <row r="196" spans="1:12" ht="32.25" customHeight="1">
      <c r="A196" s="37" t="s">
        <v>567</v>
      </c>
      <c r="B196" s="35" t="s">
        <v>153</v>
      </c>
      <c r="C196" s="44" t="s">
        <v>66</v>
      </c>
      <c r="D196" s="37" t="s">
        <v>67</v>
      </c>
      <c r="E196" s="80"/>
      <c r="F196" s="37" t="s">
        <v>156</v>
      </c>
      <c r="G196" s="37" t="s">
        <v>157</v>
      </c>
      <c r="H196" s="38">
        <v>133.1</v>
      </c>
      <c r="I196" s="42">
        <f t="shared" si="15"/>
        <v>66.55</v>
      </c>
      <c r="J196" s="42">
        <v>78.4</v>
      </c>
      <c r="K196" s="43">
        <f t="shared" si="16"/>
        <v>144.95</v>
      </c>
      <c r="L196" s="41">
        <v>2</v>
      </c>
    </row>
    <row r="197" spans="1:12" ht="32.25" customHeight="1">
      <c r="A197" s="37" t="s">
        <v>567</v>
      </c>
      <c r="B197" s="35" t="s">
        <v>153</v>
      </c>
      <c r="C197" s="44" t="s">
        <v>66</v>
      </c>
      <c r="D197" s="37" t="s">
        <v>67</v>
      </c>
      <c r="E197" s="80"/>
      <c r="F197" s="37" t="s">
        <v>158</v>
      </c>
      <c r="G197" s="37" t="s">
        <v>159</v>
      </c>
      <c r="H197" s="38">
        <v>128.4</v>
      </c>
      <c r="I197" s="42">
        <f t="shared" si="15"/>
        <v>64.2</v>
      </c>
      <c r="J197" s="42">
        <v>79.1</v>
      </c>
      <c r="K197" s="43">
        <f t="shared" si="16"/>
        <v>143.3</v>
      </c>
      <c r="L197" s="41">
        <v>3</v>
      </c>
    </row>
    <row r="198" spans="1:12" ht="32.25" customHeight="1">
      <c r="A198" s="2" t="s">
        <v>573</v>
      </c>
      <c r="B198" s="20" t="s">
        <v>107</v>
      </c>
      <c r="C198" s="26" t="s">
        <v>66</v>
      </c>
      <c r="D198" s="2" t="s">
        <v>67</v>
      </c>
      <c r="E198" s="81">
        <v>1</v>
      </c>
      <c r="F198" s="2" t="s">
        <v>108</v>
      </c>
      <c r="G198" s="2" t="s">
        <v>109</v>
      </c>
      <c r="H198" s="3">
        <v>122</v>
      </c>
      <c r="I198" s="4">
        <f t="shared" si="15"/>
        <v>61</v>
      </c>
      <c r="J198" s="4">
        <v>77.9</v>
      </c>
      <c r="K198" s="5">
        <f t="shared" si="16"/>
        <v>138.9</v>
      </c>
      <c r="L198" s="6">
        <v>1</v>
      </c>
    </row>
    <row r="199" spans="1:12" ht="32.25" customHeight="1">
      <c r="A199" s="2" t="s">
        <v>573</v>
      </c>
      <c r="B199" s="20" t="s">
        <v>107</v>
      </c>
      <c r="C199" s="26" t="s">
        <v>66</v>
      </c>
      <c r="D199" s="2" t="s">
        <v>67</v>
      </c>
      <c r="E199" s="81"/>
      <c r="F199" s="2" t="s">
        <v>110</v>
      </c>
      <c r="G199" s="2" t="s">
        <v>111</v>
      </c>
      <c r="H199" s="3">
        <v>115.1</v>
      </c>
      <c r="I199" s="4">
        <f t="shared" si="15"/>
        <v>57.55</v>
      </c>
      <c r="J199" s="4">
        <v>74.1</v>
      </c>
      <c r="K199" s="5">
        <f t="shared" si="16"/>
        <v>131.64999999999998</v>
      </c>
      <c r="L199" s="6">
        <v>2</v>
      </c>
    </row>
    <row r="200" spans="1:12" ht="32.25" customHeight="1">
      <c r="A200" s="37" t="s">
        <v>573</v>
      </c>
      <c r="B200" s="35" t="s">
        <v>107</v>
      </c>
      <c r="C200" s="44" t="s">
        <v>72</v>
      </c>
      <c r="D200" s="37" t="s">
        <v>67</v>
      </c>
      <c r="E200" s="80">
        <v>1</v>
      </c>
      <c r="F200" s="37" t="s">
        <v>112</v>
      </c>
      <c r="G200" s="37" t="s">
        <v>113</v>
      </c>
      <c r="H200" s="38">
        <v>125</v>
      </c>
      <c r="I200" s="42">
        <f t="shared" si="15"/>
        <v>62.5</v>
      </c>
      <c r="J200" s="42">
        <v>80.8</v>
      </c>
      <c r="K200" s="43">
        <f t="shared" si="16"/>
        <v>143.3</v>
      </c>
      <c r="L200" s="41">
        <v>1</v>
      </c>
    </row>
    <row r="201" spans="1:12" ht="32.25" customHeight="1">
      <c r="A201" s="37" t="s">
        <v>573</v>
      </c>
      <c r="B201" s="35" t="s">
        <v>107</v>
      </c>
      <c r="C201" s="44" t="s">
        <v>72</v>
      </c>
      <c r="D201" s="37" t="s">
        <v>67</v>
      </c>
      <c r="E201" s="80"/>
      <c r="F201" s="37" t="s">
        <v>114</v>
      </c>
      <c r="G201" s="37" t="s">
        <v>115</v>
      </c>
      <c r="H201" s="38">
        <v>107.2</v>
      </c>
      <c r="I201" s="42">
        <f t="shared" si="15"/>
        <v>53.6</v>
      </c>
      <c r="J201" s="42">
        <v>77.6</v>
      </c>
      <c r="K201" s="43">
        <f t="shared" si="16"/>
        <v>131.2</v>
      </c>
      <c r="L201" s="41">
        <v>2</v>
      </c>
    </row>
    <row r="202" spans="1:12" ht="32.25" customHeight="1">
      <c r="A202" s="37" t="s">
        <v>573</v>
      </c>
      <c r="B202" s="35" t="s">
        <v>107</v>
      </c>
      <c r="C202" s="44" t="s">
        <v>72</v>
      </c>
      <c r="D202" s="37" t="s">
        <v>67</v>
      </c>
      <c r="E202" s="80"/>
      <c r="F202" s="37" t="s">
        <v>116</v>
      </c>
      <c r="G202" s="37" t="s">
        <v>117</v>
      </c>
      <c r="H202" s="38">
        <v>109.8</v>
      </c>
      <c r="I202" s="42">
        <f t="shared" si="15"/>
        <v>54.9</v>
      </c>
      <c r="J202" s="42">
        <v>75.1</v>
      </c>
      <c r="K202" s="43">
        <f t="shared" si="16"/>
        <v>130</v>
      </c>
      <c r="L202" s="41">
        <v>3</v>
      </c>
    </row>
    <row r="203" spans="1:12" ht="32.25" customHeight="1">
      <c r="A203" s="8" t="s">
        <v>584</v>
      </c>
      <c r="B203" s="21" t="s">
        <v>279</v>
      </c>
      <c r="C203" s="13" t="s">
        <v>256</v>
      </c>
      <c r="D203" s="8" t="s">
        <v>67</v>
      </c>
      <c r="E203" s="85">
        <v>1</v>
      </c>
      <c r="F203" s="8" t="s">
        <v>280</v>
      </c>
      <c r="G203" s="8" t="s">
        <v>281</v>
      </c>
      <c r="H203" s="8">
        <v>126.3</v>
      </c>
      <c r="I203" s="9">
        <f t="shared" si="15"/>
        <v>63.15</v>
      </c>
      <c r="J203" s="9">
        <v>80.3</v>
      </c>
      <c r="K203" s="10">
        <f t="shared" si="16"/>
        <v>143.45</v>
      </c>
      <c r="L203" s="11">
        <v>1</v>
      </c>
    </row>
    <row r="204" spans="1:12" ht="32.25" customHeight="1">
      <c r="A204" s="8" t="s">
        <v>584</v>
      </c>
      <c r="B204" s="21" t="s">
        <v>279</v>
      </c>
      <c r="C204" s="13" t="s">
        <v>256</v>
      </c>
      <c r="D204" s="8" t="s">
        <v>67</v>
      </c>
      <c r="E204" s="85"/>
      <c r="F204" s="8" t="s">
        <v>282</v>
      </c>
      <c r="G204" s="8" t="s">
        <v>283</v>
      </c>
      <c r="H204" s="8">
        <v>118.4</v>
      </c>
      <c r="I204" s="9">
        <f t="shared" si="15"/>
        <v>59.2</v>
      </c>
      <c r="J204" s="9">
        <v>82.1</v>
      </c>
      <c r="K204" s="10">
        <f t="shared" si="16"/>
        <v>141.3</v>
      </c>
      <c r="L204" s="11">
        <v>2</v>
      </c>
    </row>
    <row r="205" spans="1:12" ht="32.25" customHeight="1">
      <c r="A205" s="8" t="s">
        <v>584</v>
      </c>
      <c r="B205" s="21" t="s">
        <v>279</v>
      </c>
      <c r="C205" s="13" t="s">
        <v>256</v>
      </c>
      <c r="D205" s="8" t="s">
        <v>67</v>
      </c>
      <c r="E205" s="85"/>
      <c r="F205" s="8" t="s">
        <v>284</v>
      </c>
      <c r="G205" s="8" t="s">
        <v>285</v>
      </c>
      <c r="H205" s="8">
        <v>117.4</v>
      </c>
      <c r="I205" s="9">
        <f t="shared" si="15"/>
        <v>58.7</v>
      </c>
      <c r="J205" s="9">
        <v>78.8</v>
      </c>
      <c r="K205" s="10">
        <f t="shared" si="16"/>
        <v>137.5</v>
      </c>
      <c r="L205" s="11">
        <v>3</v>
      </c>
    </row>
    <row r="206" spans="1:12" ht="32.25" customHeight="1">
      <c r="A206" s="37" t="s">
        <v>571</v>
      </c>
      <c r="B206" s="35" t="s">
        <v>94</v>
      </c>
      <c r="C206" s="44" t="s">
        <v>66</v>
      </c>
      <c r="D206" s="37" t="s">
        <v>67</v>
      </c>
      <c r="E206" s="80">
        <v>1</v>
      </c>
      <c r="F206" s="37" t="s">
        <v>95</v>
      </c>
      <c r="G206" s="37" t="s">
        <v>96</v>
      </c>
      <c r="H206" s="38">
        <v>135</v>
      </c>
      <c r="I206" s="42">
        <f t="shared" si="15"/>
        <v>67.5</v>
      </c>
      <c r="J206" s="42">
        <v>77.7</v>
      </c>
      <c r="K206" s="43">
        <f t="shared" si="16"/>
        <v>145.2</v>
      </c>
      <c r="L206" s="41">
        <v>1</v>
      </c>
    </row>
    <row r="207" spans="1:12" ht="32.25" customHeight="1">
      <c r="A207" s="37" t="s">
        <v>571</v>
      </c>
      <c r="B207" s="35" t="s">
        <v>94</v>
      </c>
      <c r="C207" s="44" t="s">
        <v>66</v>
      </c>
      <c r="D207" s="37" t="s">
        <v>67</v>
      </c>
      <c r="E207" s="80"/>
      <c r="F207" s="37" t="s">
        <v>97</v>
      </c>
      <c r="G207" s="37" t="s">
        <v>98</v>
      </c>
      <c r="H207" s="38">
        <v>120.9</v>
      </c>
      <c r="I207" s="42">
        <f t="shared" si="15"/>
        <v>60.45</v>
      </c>
      <c r="J207" s="42">
        <v>79</v>
      </c>
      <c r="K207" s="43">
        <f t="shared" si="16"/>
        <v>139.45</v>
      </c>
      <c r="L207" s="41">
        <v>2</v>
      </c>
    </row>
    <row r="208" spans="1:12" ht="32.25" customHeight="1">
      <c r="A208" s="37" t="s">
        <v>571</v>
      </c>
      <c r="B208" s="35" t="s">
        <v>94</v>
      </c>
      <c r="C208" s="44" t="s">
        <v>66</v>
      </c>
      <c r="D208" s="37" t="s">
        <v>67</v>
      </c>
      <c r="E208" s="80"/>
      <c r="F208" s="37" t="s">
        <v>99</v>
      </c>
      <c r="G208" s="37" t="s">
        <v>100</v>
      </c>
      <c r="H208" s="38">
        <v>120.1</v>
      </c>
      <c r="I208" s="42">
        <f t="shared" si="15"/>
        <v>60.05</v>
      </c>
      <c r="J208" s="42">
        <v>79</v>
      </c>
      <c r="K208" s="43">
        <f t="shared" si="16"/>
        <v>139.05</v>
      </c>
      <c r="L208" s="41">
        <v>3</v>
      </c>
    </row>
    <row r="209" spans="1:12" ht="32.25" customHeight="1">
      <c r="A209" s="2" t="s">
        <v>571</v>
      </c>
      <c r="B209" s="20" t="s">
        <v>94</v>
      </c>
      <c r="C209" s="26" t="s">
        <v>72</v>
      </c>
      <c r="D209" s="2" t="s">
        <v>67</v>
      </c>
      <c r="E209" s="81">
        <v>1</v>
      </c>
      <c r="F209" s="2" t="s">
        <v>101</v>
      </c>
      <c r="G209" s="2" t="s">
        <v>102</v>
      </c>
      <c r="H209" s="3">
        <v>125.8</v>
      </c>
      <c r="I209" s="4">
        <f t="shared" si="15"/>
        <v>62.9</v>
      </c>
      <c r="J209" s="4">
        <v>80.4</v>
      </c>
      <c r="K209" s="5">
        <f t="shared" si="16"/>
        <v>143.3</v>
      </c>
      <c r="L209" s="6">
        <v>1</v>
      </c>
    </row>
    <row r="210" spans="1:12" ht="32.25" customHeight="1">
      <c r="A210" s="2" t="s">
        <v>571</v>
      </c>
      <c r="B210" s="20" t="s">
        <v>94</v>
      </c>
      <c r="C210" s="26" t="s">
        <v>72</v>
      </c>
      <c r="D210" s="2" t="s">
        <v>67</v>
      </c>
      <c r="E210" s="81"/>
      <c r="F210" s="2" t="s">
        <v>103</v>
      </c>
      <c r="G210" s="2" t="s">
        <v>104</v>
      </c>
      <c r="H210" s="3">
        <v>128.1</v>
      </c>
      <c r="I210" s="4">
        <f t="shared" si="15"/>
        <v>64.05</v>
      </c>
      <c r="J210" s="4">
        <v>77.8</v>
      </c>
      <c r="K210" s="5">
        <f t="shared" si="16"/>
        <v>141.85</v>
      </c>
      <c r="L210" s="6">
        <v>2</v>
      </c>
    </row>
    <row r="211" spans="1:12" ht="32.25" customHeight="1">
      <c r="A211" s="2" t="s">
        <v>571</v>
      </c>
      <c r="B211" s="20" t="s">
        <v>94</v>
      </c>
      <c r="C211" s="26" t="s">
        <v>72</v>
      </c>
      <c r="D211" s="2" t="s">
        <v>67</v>
      </c>
      <c r="E211" s="81"/>
      <c r="F211" s="2" t="s">
        <v>105</v>
      </c>
      <c r="G211" s="2" t="s">
        <v>106</v>
      </c>
      <c r="H211" s="3">
        <v>124.5</v>
      </c>
      <c r="I211" s="4">
        <f t="shared" si="15"/>
        <v>62.25</v>
      </c>
      <c r="J211" s="4">
        <v>76.2</v>
      </c>
      <c r="K211" s="5">
        <f t="shared" si="16"/>
        <v>138.45</v>
      </c>
      <c r="L211" s="6">
        <v>3</v>
      </c>
    </row>
    <row r="212" spans="1:12" ht="32.25" customHeight="1">
      <c r="A212" s="29" t="s">
        <v>585</v>
      </c>
      <c r="B212" s="27" t="s">
        <v>315</v>
      </c>
      <c r="C212" s="28" t="s">
        <v>66</v>
      </c>
      <c r="D212" s="29" t="s">
        <v>67</v>
      </c>
      <c r="E212" s="84">
        <v>1</v>
      </c>
      <c r="F212" s="29" t="s">
        <v>316</v>
      </c>
      <c r="G212" s="29" t="s">
        <v>317</v>
      </c>
      <c r="H212" s="46">
        <v>124.9</v>
      </c>
      <c r="I212" s="47">
        <f t="shared" si="15"/>
        <v>62.45</v>
      </c>
      <c r="J212" s="47">
        <v>78.3</v>
      </c>
      <c r="K212" s="31">
        <f t="shared" si="16"/>
        <v>140.75</v>
      </c>
      <c r="L212" s="32">
        <v>1</v>
      </c>
    </row>
    <row r="213" spans="1:12" ht="32.25" customHeight="1">
      <c r="A213" s="29" t="s">
        <v>585</v>
      </c>
      <c r="B213" s="27" t="s">
        <v>315</v>
      </c>
      <c r="C213" s="28" t="s">
        <v>66</v>
      </c>
      <c r="D213" s="29" t="s">
        <v>67</v>
      </c>
      <c r="E213" s="84"/>
      <c r="F213" s="29" t="s">
        <v>318</v>
      </c>
      <c r="G213" s="29" t="s">
        <v>319</v>
      </c>
      <c r="H213" s="46">
        <v>119.3</v>
      </c>
      <c r="I213" s="47">
        <f t="shared" si="15"/>
        <v>59.65</v>
      </c>
      <c r="J213" s="47">
        <v>79.6</v>
      </c>
      <c r="K213" s="31">
        <f t="shared" si="16"/>
        <v>139.25</v>
      </c>
      <c r="L213" s="32">
        <v>2</v>
      </c>
    </row>
    <row r="214" spans="1:12" ht="32.25" customHeight="1">
      <c r="A214" s="29" t="s">
        <v>585</v>
      </c>
      <c r="B214" s="27" t="s">
        <v>315</v>
      </c>
      <c r="C214" s="28" t="s">
        <v>66</v>
      </c>
      <c r="D214" s="29" t="s">
        <v>67</v>
      </c>
      <c r="E214" s="84"/>
      <c r="F214" s="29" t="s">
        <v>320</v>
      </c>
      <c r="G214" s="29" t="s">
        <v>321</v>
      </c>
      <c r="H214" s="46">
        <v>122.1</v>
      </c>
      <c r="I214" s="47">
        <f t="shared" si="15"/>
        <v>61.05</v>
      </c>
      <c r="J214" s="47">
        <v>71</v>
      </c>
      <c r="K214" s="31">
        <f t="shared" si="16"/>
        <v>132.05</v>
      </c>
      <c r="L214" s="32">
        <v>3</v>
      </c>
    </row>
    <row r="215" spans="1:12" ht="32.25" customHeight="1">
      <c r="A215" s="2" t="s">
        <v>572</v>
      </c>
      <c r="B215" s="20" t="s">
        <v>182</v>
      </c>
      <c r="C215" s="26" t="s">
        <v>66</v>
      </c>
      <c r="D215" s="2" t="s">
        <v>67</v>
      </c>
      <c r="E215" s="81">
        <v>1</v>
      </c>
      <c r="F215" s="2" t="s">
        <v>183</v>
      </c>
      <c r="G215" s="2" t="s">
        <v>184</v>
      </c>
      <c r="H215" s="3">
        <v>131.2</v>
      </c>
      <c r="I215" s="4">
        <f t="shared" si="15"/>
        <v>65.6</v>
      </c>
      <c r="J215" s="4">
        <v>82.2</v>
      </c>
      <c r="K215" s="5">
        <f t="shared" si="16"/>
        <v>147.8</v>
      </c>
      <c r="L215" s="6">
        <v>1</v>
      </c>
    </row>
    <row r="216" spans="1:12" ht="32.25" customHeight="1">
      <c r="A216" s="2" t="s">
        <v>572</v>
      </c>
      <c r="B216" s="20" t="s">
        <v>182</v>
      </c>
      <c r="C216" s="26" t="s">
        <v>66</v>
      </c>
      <c r="D216" s="2" t="s">
        <v>67</v>
      </c>
      <c r="E216" s="81"/>
      <c r="F216" s="2" t="s">
        <v>185</v>
      </c>
      <c r="G216" s="2" t="s">
        <v>186</v>
      </c>
      <c r="H216" s="3">
        <v>123.4</v>
      </c>
      <c r="I216" s="4">
        <f t="shared" si="15"/>
        <v>61.7</v>
      </c>
      <c r="J216" s="4">
        <v>83.4</v>
      </c>
      <c r="K216" s="5">
        <f t="shared" si="16"/>
        <v>145.10000000000002</v>
      </c>
      <c r="L216" s="6">
        <v>2</v>
      </c>
    </row>
    <row r="217" spans="1:12" ht="32.25" customHeight="1">
      <c r="A217" s="29" t="s">
        <v>579</v>
      </c>
      <c r="B217" s="27" t="s">
        <v>489</v>
      </c>
      <c r="C217" s="28" t="s">
        <v>490</v>
      </c>
      <c r="D217" s="29" t="s">
        <v>67</v>
      </c>
      <c r="E217" s="83">
        <v>2</v>
      </c>
      <c r="F217" s="29" t="s">
        <v>491</v>
      </c>
      <c r="G217" s="29" t="s">
        <v>492</v>
      </c>
      <c r="H217" s="29">
        <v>126.4</v>
      </c>
      <c r="I217" s="30">
        <f t="shared" si="15"/>
        <v>63.2</v>
      </c>
      <c r="J217" s="30">
        <v>81.6</v>
      </c>
      <c r="K217" s="31">
        <f t="shared" si="16"/>
        <v>144.8</v>
      </c>
      <c r="L217" s="32">
        <v>1</v>
      </c>
    </row>
    <row r="218" spans="1:12" ht="32.25" customHeight="1">
      <c r="A218" s="29" t="s">
        <v>579</v>
      </c>
      <c r="B218" s="27" t="s">
        <v>489</v>
      </c>
      <c r="C218" s="28" t="s">
        <v>256</v>
      </c>
      <c r="D218" s="29" t="s">
        <v>67</v>
      </c>
      <c r="E218" s="83"/>
      <c r="F218" s="29" t="s">
        <v>493</v>
      </c>
      <c r="G218" s="29" t="s">
        <v>494</v>
      </c>
      <c r="H218" s="29">
        <v>130</v>
      </c>
      <c r="I218" s="30">
        <f t="shared" si="15"/>
        <v>65</v>
      </c>
      <c r="J218" s="30">
        <v>75.8</v>
      </c>
      <c r="K218" s="31">
        <f t="shared" si="16"/>
        <v>140.8</v>
      </c>
      <c r="L218" s="32">
        <v>2</v>
      </c>
    </row>
    <row r="219" spans="1:12" ht="32.25" customHeight="1">
      <c r="A219" s="29" t="s">
        <v>579</v>
      </c>
      <c r="B219" s="27" t="s">
        <v>489</v>
      </c>
      <c r="C219" s="28" t="s">
        <v>304</v>
      </c>
      <c r="D219" s="29" t="s">
        <v>67</v>
      </c>
      <c r="E219" s="83"/>
      <c r="F219" s="29" t="s">
        <v>495</v>
      </c>
      <c r="G219" s="29" t="s">
        <v>496</v>
      </c>
      <c r="H219" s="29">
        <v>123</v>
      </c>
      <c r="I219" s="30">
        <f t="shared" si="15"/>
        <v>61.5</v>
      </c>
      <c r="J219" s="30">
        <v>78.8</v>
      </c>
      <c r="K219" s="31">
        <f t="shared" si="16"/>
        <v>140.3</v>
      </c>
      <c r="L219" s="32">
        <v>3</v>
      </c>
    </row>
    <row r="220" spans="1:12" ht="32.25" customHeight="1">
      <c r="A220" s="29" t="s">
        <v>579</v>
      </c>
      <c r="B220" s="27" t="s">
        <v>489</v>
      </c>
      <c r="C220" s="28" t="s">
        <v>304</v>
      </c>
      <c r="D220" s="29" t="s">
        <v>67</v>
      </c>
      <c r="E220" s="83"/>
      <c r="F220" s="29" t="s">
        <v>497</v>
      </c>
      <c r="G220" s="29" t="s">
        <v>498</v>
      </c>
      <c r="H220" s="29">
        <v>116.2</v>
      </c>
      <c r="I220" s="30">
        <f t="shared" si="15"/>
        <v>58.1</v>
      </c>
      <c r="J220" s="30">
        <v>80.7</v>
      </c>
      <c r="K220" s="31">
        <f t="shared" si="16"/>
        <v>138.8</v>
      </c>
      <c r="L220" s="32">
        <v>4</v>
      </c>
    </row>
    <row r="221" spans="1:12" ht="32.25" customHeight="1">
      <c r="A221" s="29" t="s">
        <v>579</v>
      </c>
      <c r="B221" s="27" t="s">
        <v>489</v>
      </c>
      <c r="C221" s="28" t="s">
        <v>304</v>
      </c>
      <c r="D221" s="29" t="s">
        <v>67</v>
      </c>
      <c r="E221" s="83"/>
      <c r="F221" s="29" t="s">
        <v>499</v>
      </c>
      <c r="G221" s="29" t="s">
        <v>500</v>
      </c>
      <c r="H221" s="29">
        <v>115.4</v>
      </c>
      <c r="I221" s="30">
        <f t="shared" si="15"/>
        <v>57.7</v>
      </c>
      <c r="J221" s="30">
        <v>76.3</v>
      </c>
      <c r="K221" s="31">
        <f t="shared" si="16"/>
        <v>134</v>
      </c>
      <c r="L221" s="32">
        <v>5</v>
      </c>
    </row>
    <row r="222" spans="1:12" ht="32.25" customHeight="1">
      <c r="A222" s="29" t="s">
        <v>579</v>
      </c>
      <c r="B222" s="27" t="s">
        <v>489</v>
      </c>
      <c r="C222" s="28" t="s">
        <v>501</v>
      </c>
      <c r="D222" s="29" t="s">
        <v>67</v>
      </c>
      <c r="E222" s="83"/>
      <c r="F222" s="29" t="s">
        <v>502</v>
      </c>
      <c r="G222" s="29" t="s">
        <v>503</v>
      </c>
      <c r="H222" s="29">
        <v>115.7</v>
      </c>
      <c r="I222" s="30">
        <f t="shared" si="15"/>
        <v>57.85</v>
      </c>
      <c r="J222" s="30">
        <v>75.8</v>
      </c>
      <c r="K222" s="31">
        <f t="shared" si="16"/>
        <v>133.65</v>
      </c>
      <c r="L222" s="32">
        <v>6</v>
      </c>
    </row>
    <row r="223" spans="1:12" ht="32.25" customHeight="1">
      <c r="A223" s="8" t="s">
        <v>579</v>
      </c>
      <c r="B223" s="21" t="s">
        <v>489</v>
      </c>
      <c r="C223" s="25" t="s">
        <v>460</v>
      </c>
      <c r="D223" s="8" t="s">
        <v>67</v>
      </c>
      <c r="E223" s="85">
        <v>1</v>
      </c>
      <c r="F223" s="8" t="s">
        <v>504</v>
      </c>
      <c r="G223" s="8" t="s">
        <v>505</v>
      </c>
      <c r="H223" s="8">
        <v>108.4</v>
      </c>
      <c r="I223" s="9">
        <f t="shared" si="15"/>
        <v>54.2</v>
      </c>
      <c r="J223" s="9">
        <v>80.3</v>
      </c>
      <c r="K223" s="10">
        <f t="shared" si="16"/>
        <v>134.5</v>
      </c>
      <c r="L223" s="11">
        <v>1</v>
      </c>
    </row>
    <row r="224" spans="1:12" ht="32.25" customHeight="1">
      <c r="A224" s="8" t="s">
        <v>579</v>
      </c>
      <c r="B224" s="21" t="s">
        <v>489</v>
      </c>
      <c r="C224" s="25" t="s">
        <v>460</v>
      </c>
      <c r="D224" s="8" t="s">
        <v>67</v>
      </c>
      <c r="E224" s="85"/>
      <c r="F224" s="8" t="s">
        <v>506</v>
      </c>
      <c r="G224" s="8" t="s">
        <v>507</v>
      </c>
      <c r="H224" s="8">
        <v>109.6</v>
      </c>
      <c r="I224" s="9">
        <f t="shared" si="15"/>
        <v>54.8</v>
      </c>
      <c r="J224" s="9">
        <v>78.8</v>
      </c>
      <c r="K224" s="10">
        <f t="shared" si="16"/>
        <v>133.6</v>
      </c>
      <c r="L224" s="11">
        <v>2</v>
      </c>
    </row>
    <row r="225" spans="1:12" ht="32.25" customHeight="1">
      <c r="A225" s="8" t="s">
        <v>579</v>
      </c>
      <c r="B225" s="21" t="s">
        <v>489</v>
      </c>
      <c r="C225" s="25" t="s">
        <v>460</v>
      </c>
      <c r="D225" s="8" t="s">
        <v>67</v>
      </c>
      <c r="E225" s="85"/>
      <c r="F225" s="8" t="s">
        <v>508</v>
      </c>
      <c r="G225" s="8" t="s">
        <v>509</v>
      </c>
      <c r="H225" s="8">
        <v>105.4</v>
      </c>
      <c r="I225" s="9">
        <f t="shared" si="15"/>
        <v>52.7</v>
      </c>
      <c r="J225" s="9">
        <v>77.2</v>
      </c>
      <c r="K225" s="10">
        <f t="shared" si="16"/>
        <v>129.9</v>
      </c>
      <c r="L225" s="11">
        <v>3</v>
      </c>
    </row>
    <row r="226" spans="1:12" ht="32.25" customHeight="1">
      <c r="A226" s="29" t="s">
        <v>579</v>
      </c>
      <c r="B226" s="27" t="s">
        <v>489</v>
      </c>
      <c r="C226" s="28" t="s">
        <v>510</v>
      </c>
      <c r="D226" s="29" t="s">
        <v>67</v>
      </c>
      <c r="E226" s="29">
        <v>1</v>
      </c>
      <c r="F226" s="29" t="s">
        <v>511</v>
      </c>
      <c r="G226" s="29" t="s">
        <v>512</v>
      </c>
      <c r="H226" s="29">
        <v>117</v>
      </c>
      <c r="I226" s="30">
        <f t="shared" si="15"/>
        <v>58.5</v>
      </c>
      <c r="J226" s="30">
        <v>77</v>
      </c>
      <c r="K226" s="31">
        <f t="shared" si="16"/>
        <v>135.5</v>
      </c>
      <c r="L226" s="32">
        <v>1</v>
      </c>
    </row>
    <row r="227" spans="1:12" ht="32.25" customHeight="1">
      <c r="A227" s="8" t="s">
        <v>579</v>
      </c>
      <c r="B227" s="21" t="s">
        <v>489</v>
      </c>
      <c r="C227" s="25" t="s">
        <v>513</v>
      </c>
      <c r="D227" s="8" t="s">
        <v>67</v>
      </c>
      <c r="E227" s="85">
        <v>1</v>
      </c>
      <c r="F227" s="8" t="s">
        <v>514</v>
      </c>
      <c r="G227" s="8" t="s">
        <v>515</v>
      </c>
      <c r="H227" s="8">
        <v>108.9</v>
      </c>
      <c r="I227" s="9">
        <f t="shared" si="15"/>
        <v>54.45</v>
      </c>
      <c r="J227" s="9">
        <v>79.1</v>
      </c>
      <c r="K227" s="10">
        <f t="shared" si="16"/>
        <v>133.55</v>
      </c>
      <c r="L227" s="11">
        <v>1</v>
      </c>
    </row>
    <row r="228" spans="1:12" ht="32.25" customHeight="1">
      <c r="A228" s="8" t="s">
        <v>579</v>
      </c>
      <c r="B228" s="21" t="s">
        <v>489</v>
      </c>
      <c r="C228" s="25" t="s">
        <v>513</v>
      </c>
      <c r="D228" s="8" t="s">
        <v>67</v>
      </c>
      <c r="E228" s="85"/>
      <c r="F228" s="8" t="s">
        <v>516</v>
      </c>
      <c r="G228" s="8" t="s">
        <v>517</v>
      </c>
      <c r="H228" s="8">
        <v>105.9</v>
      </c>
      <c r="I228" s="9">
        <f t="shared" si="15"/>
        <v>52.95</v>
      </c>
      <c r="J228" s="9">
        <v>78.6</v>
      </c>
      <c r="K228" s="10">
        <f t="shared" si="16"/>
        <v>131.55</v>
      </c>
      <c r="L228" s="11">
        <v>2</v>
      </c>
    </row>
    <row r="229" spans="1:12" ht="32.25" customHeight="1">
      <c r="A229" s="29" t="s">
        <v>586</v>
      </c>
      <c r="B229" s="27" t="s">
        <v>322</v>
      </c>
      <c r="C229" s="28" t="s">
        <v>66</v>
      </c>
      <c r="D229" s="29" t="s">
        <v>67</v>
      </c>
      <c r="E229" s="84">
        <v>1</v>
      </c>
      <c r="F229" s="29" t="s">
        <v>323</v>
      </c>
      <c r="G229" s="29" t="s">
        <v>324</v>
      </c>
      <c r="H229" s="46">
        <v>111.1</v>
      </c>
      <c r="I229" s="47">
        <f t="shared" si="15"/>
        <v>55.55</v>
      </c>
      <c r="J229" s="47">
        <v>76.4</v>
      </c>
      <c r="K229" s="31">
        <f t="shared" si="16"/>
        <v>131.95</v>
      </c>
      <c r="L229" s="32">
        <v>1</v>
      </c>
    </row>
    <row r="230" spans="1:12" ht="32.25" customHeight="1">
      <c r="A230" s="29" t="s">
        <v>586</v>
      </c>
      <c r="B230" s="27" t="s">
        <v>322</v>
      </c>
      <c r="C230" s="28" t="s">
        <v>66</v>
      </c>
      <c r="D230" s="29" t="s">
        <v>67</v>
      </c>
      <c r="E230" s="84"/>
      <c r="F230" s="29" t="s">
        <v>325</v>
      </c>
      <c r="G230" s="29" t="s">
        <v>326</v>
      </c>
      <c r="H230" s="46">
        <v>111.4</v>
      </c>
      <c r="I230" s="47">
        <f t="shared" si="15"/>
        <v>55.7</v>
      </c>
      <c r="J230" s="47">
        <v>73.9</v>
      </c>
      <c r="K230" s="31">
        <f t="shared" si="16"/>
        <v>129.60000000000002</v>
      </c>
      <c r="L230" s="32">
        <v>2</v>
      </c>
    </row>
    <row r="231" spans="1:12" ht="32.25" customHeight="1">
      <c r="A231" s="8" t="s">
        <v>586</v>
      </c>
      <c r="B231" s="21" t="s">
        <v>322</v>
      </c>
      <c r="C231" s="25" t="s">
        <v>72</v>
      </c>
      <c r="D231" s="8" t="s">
        <v>67</v>
      </c>
      <c r="E231" s="92">
        <v>2</v>
      </c>
      <c r="F231" s="8" t="s">
        <v>327</v>
      </c>
      <c r="G231" s="8" t="s">
        <v>328</v>
      </c>
      <c r="H231" s="14">
        <v>135.9</v>
      </c>
      <c r="I231" s="15">
        <f t="shared" si="15"/>
        <v>67.95</v>
      </c>
      <c r="J231" s="15">
        <v>78.8</v>
      </c>
      <c r="K231" s="10">
        <f t="shared" si="16"/>
        <v>146.75</v>
      </c>
      <c r="L231" s="11">
        <v>1</v>
      </c>
    </row>
    <row r="232" spans="1:12" ht="32.25" customHeight="1">
      <c r="A232" s="8" t="s">
        <v>586</v>
      </c>
      <c r="B232" s="21" t="s">
        <v>322</v>
      </c>
      <c r="C232" s="25" t="s">
        <v>72</v>
      </c>
      <c r="D232" s="8" t="s">
        <v>67</v>
      </c>
      <c r="E232" s="92"/>
      <c r="F232" s="8" t="s">
        <v>329</v>
      </c>
      <c r="G232" s="8" t="s">
        <v>330</v>
      </c>
      <c r="H232" s="14">
        <v>133.3</v>
      </c>
      <c r="I232" s="15">
        <f t="shared" si="15"/>
        <v>66.65</v>
      </c>
      <c r="J232" s="15">
        <v>79.5</v>
      </c>
      <c r="K232" s="10">
        <f t="shared" si="16"/>
        <v>146.15</v>
      </c>
      <c r="L232" s="11">
        <v>2</v>
      </c>
    </row>
    <row r="233" spans="1:12" ht="32.25" customHeight="1">
      <c r="A233" s="8" t="s">
        <v>586</v>
      </c>
      <c r="B233" s="21" t="s">
        <v>322</v>
      </c>
      <c r="C233" s="25" t="s">
        <v>72</v>
      </c>
      <c r="D233" s="8" t="s">
        <v>67</v>
      </c>
      <c r="E233" s="92"/>
      <c r="F233" s="8" t="s">
        <v>331</v>
      </c>
      <c r="G233" s="8" t="s">
        <v>332</v>
      </c>
      <c r="H233" s="14">
        <v>128.3</v>
      </c>
      <c r="I233" s="15">
        <f t="shared" si="15"/>
        <v>64.15</v>
      </c>
      <c r="J233" s="15">
        <v>80.4</v>
      </c>
      <c r="K233" s="10">
        <f t="shared" si="16"/>
        <v>144.55</v>
      </c>
      <c r="L233" s="11">
        <v>3</v>
      </c>
    </row>
    <row r="234" spans="1:12" ht="32.25" customHeight="1">
      <c r="A234" s="8" t="s">
        <v>586</v>
      </c>
      <c r="B234" s="21" t="s">
        <v>322</v>
      </c>
      <c r="C234" s="25" t="s">
        <v>72</v>
      </c>
      <c r="D234" s="8" t="s">
        <v>67</v>
      </c>
      <c r="E234" s="92"/>
      <c r="F234" s="8" t="s">
        <v>333</v>
      </c>
      <c r="G234" s="8" t="s">
        <v>334</v>
      </c>
      <c r="H234" s="14">
        <v>123.6</v>
      </c>
      <c r="I234" s="15">
        <f t="shared" si="15"/>
        <v>61.8</v>
      </c>
      <c r="J234" s="15">
        <v>78.9</v>
      </c>
      <c r="K234" s="10">
        <f t="shared" si="16"/>
        <v>140.7</v>
      </c>
      <c r="L234" s="11">
        <v>4</v>
      </c>
    </row>
    <row r="235" spans="1:12" ht="32.25" customHeight="1">
      <c r="A235" s="8" t="s">
        <v>586</v>
      </c>
      <c r="B235" s="21" t="s">
        <v>322</v>
      </c>
      <c r="C235" s="25" t="s">
        <v>72</v>
      </c>
      <c r="D235" s="8" t="s">
        <v>67</v>
      </c>
      <c r="E235" s="92"/>
      <c r="F235" s="8" t="s">
        <v>335</v>
      </c>
      <c r="G235" s="8" t="s">
        <v>336</v>
      </c>
      <c r="H235" s="14">
        <v>119.4</v>
      </c>
      <c r="I235" s="15">
        <f t="shared" si="15"/>
        <v>59.7</v>
      </c>
      <c r="J235" s="15">
        <v>75.4</v>
      </c>
      <c r="K235" s="10">
        <f t="shared" si="16"/>
        <v>135.10000000000002</v>
      </c>
      <c r="L235" s="11">
        <v>5</v>
      </c>
    </row>
    <row r="236" spans="1:12" ht="32.25" customHeight="1">
      <c r="A236" s="8" t="s">
        <v>586</v>
      </c>
      <c r="B236" s="21" t="s">
        <v>322</v>
      </c>
      <c r="C236" s="25" t="s">
        <v>72</v>
      </c>
      <c r="D236" s="8" t="s">
        <v>67</v>
      </c>
      <c r="E236" s="92"/>
      <c r="F236" s="8" t="s">
        <v>337</v>
      </c>
      <c r="G236" s="8" t="s">
        <v>338</v>
      </c>
      <c r="H236" s="14">
        <v>122.5</v>
      </c>
      <c r="I236" s="16">
        <v>61.25</v>
      </c>
      <c r="J236" s="16" t="s">
        <v>132</v>
      </c>
      <c r="K236" s="17">
        <v>61.25</v>
      </c>
      <c r="L236" s="24">
        <v>6</v>
      </c>
    </row>
  </sheetData>
  <autoFilter ref="A3:L236"/>
  <mergeCells count="65">
    <mergeCell ref="A1:L1"/>
    <mergeCell ref="E231:E236"/>
    <mergeCell ref="E212:E214"/>
    <mergeCell ref="E215:E216"/>
    <mergeCell ref="E217:E222"/>
    <mergeCell ref="E223:E225"/>
    <mergeCell ref="E227:E228"/>
    <mergeCell ref="E165:E167"/>
    <mergeCell ref="E168:E170"/>
    <mergeCell ref="E171:E179"/>
    <mergeCell ref="E180:E185"/>
    <mergeCell ref="E159:E161"/>
    <mergeCell ref="E162:E164"/>
    <mergeCell ref="E155:E156"/>
    <mergeCell ref="E157:E158"/>
    <mergeCell ref="E140:E142"/>
    <mergeCell ref="E143:E145"/>
    <mergeCell ref="E146:E151"/>
    <mergeCell ref="E152:E154"/>
    <mergeCell ref="E124:E126"/>
    <mergeCell ref="E127:E129"/>
    <mergeCell ref="E136:E138"/>
    <mergeCell ref="E130:E132"/>
    <mergeCell ref="E133:E135"/>
    <mergeCell ref="E109:E111"/>
    <mergeCell ref="E118:E120"/>
    <mergeCell ref="E121:E123"/>
    <mergeCell ref="E112:E114"/>
    <mergeCell ref="E115:E117"/>
    <mergeCell ref="E97:E99"/>
    <mergeCell ref="E100:E102"/>
    <mergeCell ref="E103:E106"/>
    <mergeCell ref="E107:E108"/>
    <mergeCell ref="E83:E85"/>
    <mergeCell ref="E87:E89"/>
    <mergeCell ref="E90:E92"/>
    <mergeCell ref="E93:E96"/>
    <mergeCell ref="E78:E80"/>
    <mergeCell ref="E81:E82"/>
    <mergeCell ref="E66:E68"/>
    <mergeCell ref="E69:E71"/>
    <mergeCell ref="E75:E77"/>
    <mergeCell ref="E51:E53"/>
    <mergeCell ref="E54:E56"/>
    <mergeCell ref="E72:E74"/>
    <mergeCell ref="E63:E65"/>
    <mergeCell ref="E36:E41"/>
    <mergeCell ref="E42:E50"/>
    <mergeCell ref="E57:E62"/>
    <mergeCell ref="E4:E6"/>
    <mergeCell ref="E229:E230"/>
    <mergeCell ref="E200:E202"/>
    <mergeCell ref="E203:E205"/>
    <mergeCell ref="E206:E208"/>
    <mergeCell ref="E209:E211"/>
    <mergeCell ref="E195:E197"/>
    <mergeCell ref="E198:E199"/>
    <mergeCell ref="E8:E10"/>
    <mergeCell ref="E11:E13"/>
    <mergeCell ref="E14:E16"/>
    <mergeCell ref="E186:E188"/>
    <mergeCell ref="E189:E194"/>
    <mergeCell ref="E18:E20"/>
    <mergeCell ref="E21:E29"/>
    <mergeCell ref="E30:E35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8">
      <selection activeCell="A208" sqref="A1:B1638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2017-06-17T14:40:40Z</cp:lastPrinted>
  <dcterms:created xsi:type="dcterms:W3CDTF">1996-12-17T01:32:42Z</dcterms:created>
  <dcterms:modified xsi:type="dcterms:W3CDTF">2017-06-18T02:39:28Z</dcterms:modified>
  <cp:category/>
  <cp:version/>
  <cp:contentType/>
  <cp:contentStatus/>
</cp:coreProperties>
</file>